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480D4538-5954-4B36-828F-D1957938A7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2" i="1" l="1"/>
  <c r="D111" i="1"/>
  <c r="D102" i="1"/>
  <c r="D99" i="1"/>
  <c r="D97" i="1"/>
  <c r="D95" i="1"/>
  <c r="D93" i="1"/>
  <c r="D91" i="1"/>
  <c r="D89" i="1"/>
  <c r="D87" i="1"/>
  <c r="D84" i="1"/>
  <c r="D82" i="1"/>
  <c r="D79" i="1"/>
  <c r="D77" i="1"/>
  <c r="D75" i="1"/>
  <c r="D73" i="1"/>
  <c r="D71" i="1"/>
  <c r="D69" i="1"/>
  <c r="D67" i="1"/>
  <c r="D65" i="1"/>
  <c r="D62" i="1"/>
  <c r="D60" i="1"/>
  <c r="D58" i="1"/>
  <c r="D56" i="1"/>
  <c r="D54" i="1"/>
  <c r="D52" i="1"/>
  <c r="D50" i="1"/>
  <c r="D48" i="1"/>
  <c r="D46" i="1"/>
  <c r="D44" i="1"/>
  <c r="D41" i="1"/>
  <c r="D39" i="1"/>
  <c r="D37" i="1"/>
  <c r="D35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<sst xmlns="http://schemas.openxmlformats.org/spreadsheetml/2006/main" count="311" uniqueCount="141">
  <si>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</si>
  <si>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</si>
  <si>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</si>
  <si>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</si>
  <si>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</si>
  <si>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</si>
  <si>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</si>
  <si>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</si>
  <si>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JOSIPA JURJA STROSSMAYERA_x000D_
VARŠAVSKA ULICA 18_x000D_
ZAGREB_x000D_
Tel: +385(1)4878982   Fax: +385(1)4830542_x000D_
OIB: 06530150163_x000D_
Mail: os.strossmayerzg@gmail.com_x000D_
IBAN: HR8924020061100949299</t>
  </si>
  <si>
    <t xml:space="preserve">Odgovorna Osoba: NENAD OREMUŠ_x000D_
     </t>
  </si>
  <si>
    <t>Isplata Sredstava Za Razdoblje: 01.09.2026 Do 30.09.2026</t>
  </si>
  <si>
    <t>93589747413</t>
  </si>
  <si>
    <t>SESVETE</t>
  </si>
  <si>
    <t xml:space="preserve">USLUGE TEKUĆEG I INVESTICIJSKOG ODRŽAVANJA                                                                                                            </t>
  </si>
  <si>
    <t>OŠ JOSIPA JURJA STROSSMAYERA</t>
  </si>
  <si>
    <t>Ukupno:</t>
  </si>
  <si>
    <t>GASTRO-STIL D.O.O.</t>
  </si>
  <si>
    <t>91760364487</t>
  </si>
  <si>
    <t>ZAGREB</t>
  </si>
  <si>
    <t>HP-HRVATSKA POŠTA D.D.</t>
  </si>
  <si>
    <t>87311810356</t>
  </si>
  <si>
    <t xml:space="preserve">USLUGE TELEFONA, POŠTE I PRIJEVOZA                                                                                                                    </t>
  </si>
  <si>
    <t>FINANCIJSKA AGENCIJA-FINA</t>
  </si>
  <si>
    <t>85821130368</t>
  </si>
  <si>
    <t xml:space="preserve">OSTALE USLUGE                                                                                                                                         </t>
  </si>
  <si>
    <t>ZAGREBAČKI HOLDING D.O.O.-PODRUŽNICA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</si>
  <si>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</si>
  <si>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</si>
  <si>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</si>
  <si>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</si>
  <si>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</si>
  <si>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MÜLLER TRGOVINA ZAGREB D.O.O.</t>
  </si>
  <si>
    <t>84698789700</t>
  </si>
  <si>
    <t xml:space="preserve">UREDSKI MATERIJAL I OSTALI MATERIJALNI RASHODI                                                                                                        </t>
  </si>
  <si>
    <t>VODOOPSKRBA I ODVODNJA D.O.O.</t>
  </si>
  <si>
    <t>83416546499</t>
  </si>
  <si>
    <t>HRVATSKI TELEKOM D.D.</t>
  </si>
  <si>
    <t>81793146560</t>
  </si>
  <si>
    <t>SEDMI KONTINENT PRODUKCIJA J.D.O.O.</t>
  </si>
  <si>
    <t>81016795219</t>
  </si>
  <si>
    <t>AGRODALM D.O.O.</t>
  </si>
  <si>
    <t>80649374262</t>
  </si>
  <si>
    <t xml:space="preserve">MATERIJAL I SIROVINE                                                                                                                                  </t>
  </si>
  <si>
    <t>HRVATSKA ZAJEDNICA OSNOVNIH ŠKOLA</t>
  </si>
  <si>
    <t>78661516143</t>
  </si>
  <si>
    <t xml:space="preserve">ČLANARINE                                                                                                                                             </t>
  </si>
  <si>
    <t>ZAGREBAČKE PEKARNE KLARA D.D.</t>
  </si>
  <si>
    <t>76842508189</t>
  </si>
  <si>
    <t>PEVEX D.D.</t>
  </si>
  <si>
    <t>73660371074</t>
  </si>
  <si>
    <t xml:space="preserve">MATERIJAL I DIJELOVI ZA TEKUĆE I INVESTICIJSKO ODRŽAVANJE                                                                                             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</si>
  <si>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</si>
  <si>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</si>
  <si>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</si>
  <si>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</si>
  <si>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BAUHAUS-ZAGREB, KOMANDITNO DRUŠTVO ZA TRGOVINU I USLUGE</t>
  </si>
  <si>
    <t>71642207963</t>
  </si>
  <si>
    <t xml:space="preserve">UREDSKA OPREMA I NAMJEŠTAJ                                                                                                                            </t>
  </si>
  <si>
    <t>TELEMACH HRVATSKA D.O.O.</t>
  </si>
  <si>
    <t>70133616033</t>
  </si>
  <si>
    <t>AQUARIUM DESIGN &amp; TECHNOLOGY D.O.O.</t>
  </si>
  <si>
    <t>69437455330</t>
  </si>
  <si>
    <t>NARODNE NOVINE D.D.</t>
  </si>
  <si>
    <t>64546066176</t>
  </si>
  <si>
    <t>JEŽ SERVIS VL. VELJKO JEROMIĆ</t>
  </si>
  <si>
    <t>64260045109</t>
  </si>
  <si>
    <t>VELIKA GORICA</t>
  </si>
  <si>
    <t>HEP-OPSKRBA D.O.O.</t>
  </si>
  <si>
    <t>63073332379</t>
  </si>
  <si>
    <t>MLINAR PEKARSKA INDUSTRIJA D.O.O.</t>
  </si>
  <si>
    <t>62296711978</t>
  </si>
  <si>
    <t>GRADSKI URED ZA MJESNU SAMOUPRAVU, PROMET, KOMUNALNE POSLOVE, CIVILNU ZAŠTITU I SIGURNOST</t>
  </si>
  <si>
    <t>61817894937</t>
  </si>
  <si>
    <t>DUBROVNIK SUN D.O.O.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</si>
  <si>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</si>
  <si>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</si>
  <si>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</si>
  <si>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>TURISTIČKA AGENCIJA MMG PUTOVANJA D.O.O.</t>
  </si>
  <si>
    <t>59465536818</t>
  </si>
  <si>
    <t>VRBOVEC</t>
  </si>
  <si>
    <t xml:space="preserve">REPREZENTACIJA                                                                                                                                        </t>
  </si>
  <si>
    <t>EURO ROSA IP D.O.O.</t>
  </si>
  <si>
    <t>58421021869</t>
  </si>
  <si>
    <t>NUTKO J.D.O.O.</t>
  </si>
  <si>
    <t>55705703111</t>
  </si>
  <si>
    <t>DONJI PUSTAKOVEC</t>
  </si>
  <si>
    <t>MAKROMIKRO GRUPA D.O.O.</t>
  </si>
  <si>
    <t>50467974870</t>
  </si>
  <si>
    <t xml:space="preserve">SITNI INVENTAR I AUTO GUME                                                                                                                            </t>
  </si>
  <si>
    <t>VINDIJA D.D.</t>
  </si>
  <si>
    <t>44138062462</t>
  </si>
  <si>
    <t>VARAŽDIN</t>
  </si>
  <si>
    <t>INSAKO D.O.O.</t>
  </si>
  <si>
    <t>39851720584</t>
  </si>
  <si>
    <t>ŠKOLSKA KNJIGA D.D.</t>
  </si>
  <si>
    <t>38967655335</t>
  </si>
  <si>
    <t>EKO-DERATIZACIJA D.O.O.</t>
  </si>
  <si>
    <t>38001831721</t>
  </si>
  <si>
    <t>KSU D.O.O.</t>
  </si>
  <si>
    <t>34976993601</t>
  </si>
  <si>
    <t xml:space="preserve">ZAKUPNINE I NAJAMNINE                                                                                                                                 </t>
  </si>
  <si>
    <t>NASTAVNI ZAVOD ZA JAVNO ZDRAVSTVO DR. A. ŠTAMPAR</t>
  </si>
  <si>
    <t>33392005961</t>
  </si>
  <si>
    <t xml:space="preserve">ZDRAVSTVENE I VETERINARSKE USLUGE                                                                                                                     </t>
  </si>
  <si>
    <t>ŠKOLSKE NOVINE D.O.O.</t>
  </si>
  <si>
    <t>24796394086</t>
  </si>
  <si>
    <t>ZAGRBE</t>
  </si>
  <si>
    <t>ROTO DINAMIC D.O.O.</t>
  </si>
  <si>
    <t>24723122482</t>
  </si>
  <si>
    <t>SAMOBOR</t>
  </si>
  <si>
    <t>ERSTE&amp;STEIERMÄRKISCHE BANK D.D.</t>
  </si>
  <si>
    <t>23057039320</t>
  </si>
  <si>
    <t>RIJEKA</t>
  </si>
  <si>
    <t xml:space="preserve">BANKARSKE USLUGE I USLUGE PLATNOG PROMETA                                                                                                             </t>
  </si>
  <si>
    <t>IKEA HRVATSKA D.O.O.</t>
  </si>
  <si>
    <t>21523879111</t>
  </si>
  <si>
    <t>SESVETE-KRALJEVEC</t>
  </si>
  <si>
    <t>PODRAVKA D.D.</t>
  </si>
  <si>
    <t>18928523252</t>
  </si>
  <si>
    <t>KOPRIVNICA</t>
  </si>
  <si>
    <t>DOM ZDRAVLJA MUP RH</t>
  </si>
  <si>
    <t>10561585601</t>
  </si>
  <si>
    <t>AKD-ZAŠTITA D.O.O.</t>
  </si>
  <si>
    <t>09253797076</t>
  </si>
  <si>
    <t>LEDO PLUS D.O.O.</t>
  </si>
  <si>
    <t>07179054100</t>
  </si>
  <si>
    <t>05743327409</t>
  </si>
  <si>
    <t>ZVIBOR D.O.O.</t>
  </si>
  <si>
    <t>03454358063</t>
  </si>
  <si>
    <t>FINDER D.O.O.</t>
  </si>
  <si>
    <t>02934349073</t>
  </si>
  <si>
    <t>OBVEZE ZA ZAPOSLENE I PRIVREMENO ZAPOSLENE</t>
  </si>
  <si>
    <t>OBVEZE ZA BOLOVANJA NA TERET ZDRAVSTVENOG ZAVODA</t>
  </si>
  <si>
    <t>POREZ NA DOHODAK IZ PLAĆA</t>
  </si>
  <si>
    <t>DOPRINOSI ZA MIROVINSKO OSIGURANJE</t>
  </si>
  <si>
    <t>DOPRINOSI ZA OBVEZNO ZDRAVSTVENO OSIGURANJE</t>
  </si>
  <si>
    <t>OSTALE OBVEZE ZA ZAPOSLENE (NAGRADE, DAROVI, OTPREMNINE,...)</t>
  </si>
  <si>
    <t xml:space="preserve">NAKNADE ZA PRIJEVOZ, ZA RAD NA TERENU I ODVOJENI ŽIVOT                                                                                                </t>
  </si>
  <si>
    <t>Sveukupno:</t>
  </si>
  <si>
    <t>INSTAR2 STUDIO J.D.O.O.</t>
  </si>
  <si>
    <t>GLOBAL DISTRI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</si>
</sst>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82" zoomScaleNormal="100" workbookViewId="0">
      <selection activeCell="A96" sqref="A9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139</v>
      </c>
      <c r="B7" s="14" t="s">
        <v>11</v>
      </c>
      <c r="C7" s="10" t="s">
        <v>12</v>
      </c>
      <c r="D7" s="18">
        <v>484.5</v>
      </c>
      <c r="E7" s="10">
        <v>3232</v>
      </c>
      <c r="F7" s="9" t="s">
        <v>13</v>
      </c>
      <c r="G7" s="21" t="s">
        <v>14</v>
      </c>
    </row>
    <row r="8" spans="1:7" ht="27" customHeight="1" thickBot="1" x14ac:dyDescent="0.3">
      <c r="A8" s="22" t="s">
        <v>15</v>
      </c>
      <c r="B8" s="23"/>
      <c r="C8" s="24"/>
      <c r="D8" s="25">
        <f>SUM(D7:D7)</f>
        <v>484.5</v>
      </c>
      <c r="E8" s="24"/>
      <c r="F8" s="26"/>
      <c r="G8" s="27"/>
    </row>
    <row r="9" spans="1:7" x14ac:dyDescent="0.25">
      <c r="A9" s="9" t="s">
        <v>16</v>
      </c>
      <c r="B9" s="14" t="s">
        <v>17</v>
      </c>
      <c r="C9" s="10" t="s">
        <v>18</v>
      </c>
      <c r="D9" s="18">
        <v>1514.06</v>
      </c>
      <c r="E9" s="10">
        <v>3232</v>
      </c>
      <c r="F9" s="9" t="s">
        <v>13</v>
      </c>
      <c r="G9" s="28" t="s">
        <v>14</v>
      </c>
    </row>
    <row r="10" spans="1:7" ht="27" customHeight="1" thickBot="1" x14ac:dyDescent="0.3">
      <c r="A10" s="22" t="s">
        <v>15</v>
      </c>
      <c r="B10" s="23"/>
      <c r="C10" s="24"/>
      <c r="D10" s="25">
        <f>SUM(D9:D9)</f>
        <v>1514.06</v>
      </c>
      <c r="E10" s="24"/>
      <c r="F10" s="26"/>
      <c r="G10" s="27"/>
    </row>
    <row r="11" spans="1:7" x14ac:dyDescent="0.25">
      <c r="A11" s="9" t="s">
        <v>19</v>
      </c>
      <c r="B11" s="14" t="s">
        <v>20</v>
      </c>
      <c r="C11" s="10" t="s">
        <v>18</v>
      </c>
      <c r="D11" s="18">
        <v>11.05</v>
      </c>
      <c r="E11" s="10">
        <v>3231</v>
      </c>
      <c r="F11" s="9" t="s">
        <v>21</v>
      </c>
      <c r="G11" s="28" t="s">
        <v>14</v>
      </c>
    </row>
    <row r="12" spans="1:7" ht="27" customHeight="1" thickBot="1" x14ac:dyDescent="0.3">
      <c r="A12" s="22" t="s">
        <v>15</v>
      </c>
      <c r="B12" s="23"/>
      <c r="C12" s="24"/>
      <c r="D12" s="25">
        <f>SUM(D11:D11)</f>
        <v>11.05</v>
      </c>
      <c r="E12" s="24"/>
      <c r="F12" s="26"/>
      <c r="G12" s="27"/>
    </row>
    <row r="13" spans="1:7" x14ac:dyDescent="0.25">
      <c r="A13" s="9" t="s">
        <v>22</v>
      </c>
      <c r="B13" s="14" t="s">
        <v>23</v>
      </c>
      <c r="C13" s="10" t="s">
        <v>18</v>
      </c>
      <c r="D13" s="18">
        <v>4.82</v>
      </c>
      <c r="E13" s="10">
        <v>3239</v>
      </c>
      <c r="F13" s="9" t="s">
        <v>24</v>
      </c>
      <c r="G13" s="28" t="s">
        <v>14</v>
      </c>
    </row>
    <row r="14" spans="1:7" ht="27" customHeight="1" thickBot="1" x14ac:dyDescent="0.3">
      <c r="A14" s="22" t="s">
        <v>15</v>
      </c>
      <c r="B14" s="23"/>
      <c r="C14" s="24"/>
      <c r="D14" s="25">
        <f>SUM(D13:D13)</f>
        <v>4.82</v>
      </c>
      <c r="E14" s="24"/>
      <c r="F14" s="26"/>
      <c r="G14" s="27"/>
    </row>
    <row r="15" spans="1:7" x14ac:dyDescent="0.25">
      <c r="A15" s="9" t="s">
        <v>25</v>
      </c>
      <c r="B15" s="14" t="s">
        <v>26</v>
      </c>
      <c r="C15" s="10" t="s">
        <v>18</v>
      </c>
      <c r="D15" s="18">
        <v>108.49</v>
      </c>
      <c r="E15" s="10">
        <v>3234</v>
      </c>
      <c r="F15" s="9" t="s">
        <v>27</v>
      </c>
      <c r="G15" s="28" t="s">
        <v>14</v>
      </c>
    </row>
    <row r="16" spans="1:7" ht="27" customHeight="1" thickBot="1" x14ac:dyDescent="0.3">
      <c r="A16" s="22" t="s">
        <v>15</v>
      </c>
      <c r="B16" s="23"/>
      <c r="C16" s="24"/>
      <c r="D16" s="25">
        <f>SUM(D15:D15)</f>
        <v>108.49</v>
      </c>
      <c r="E16" s="24"/>
      <c r="F16" s="26"/>
      <c r="G16" s="27"/>
    </row>
    <row r="17" spans="1:7" x14ac:dyDescent="0.25">
      <c r="A17" s="9" t="s">
        <v>28</v>
      </c>
      <c r="B17" s="14" t="s">
        <v>29</v>
      </c>
      <c r="C17" s="10" t="s">
        <v>18</v>
      </c>
      <c r="D17" s="18">
        <v>1.4</v>
      </c>
      <c r="E17" s="10">
        <v>3223</v>
      </c>
      <c r="F17" s="9" t="s">
        <v>30</v>
      </c>
      <c r="G17" s="28" t="s">
        <v>14</v>
      </c>
    </row>
    <row r="18" spans="1:7" ht="27" customHeight="1" thickBot="1" x14ac:dyDescent="0.3">
      <c r="A18" s="22" t="s">
        <v>15</v>
      </c>
      <c r="B18" s="23"/>
      <c r="C18" s="24"/>
      <c r="D18" s="25">
        <f>SUM(D17:D17)</f>
        <v>1.4</v>
      </c>
      <c r="E18" s="24"/>
      <c r="F18" s="26"/>
      <c r="G18" s="27"/>
    </row>
    <row r="19" spans="1:7" x14ac:dyDescent="0.25">
      <c r="A19" s="9" t="s">
        <v>31</v>
      </c>
      <c r="B19" s="14" t="s">
        <v>32</v>
      </c>
      <c r="C19" s="10" t="s">
        <v>18</v>
      </c>
      <c r="D19" s="18">
        <v>45.71</v>
      </c>
      <c r="E19" s="10">
        <v>3221</v>
      </c>
      <c r="F19" s="9" t="s">
        <v>33</v>
      </c>
      <c r="G19" s="28" t="s">
        <v>14</v>
      </c>
    </row>
    <row r="20" spans="1:7" ht="27" customHeight="1" thickBot="1" x14ac:dyDescent="0.3">
      <c r="A20" s="22" t="s">
        <v>15</v>
      </c>
      <c r="B20" s="23"/>
      <c r="C20" s="24"/>
      <c r="D20" s="25">
        <f>SUM(D19:D19)</f>
        <v>45.71</v>
      </c>
      <c r="E20" s="24"/>
      <c r="F20" s="26"/>
      <c r="G20" s="27"/>
    </row>
    <row r="21" spans="1:7" x14ac:dyDescent="0.25">
      <c r="A21" s="9" t="s">
        <v>34</v>
      </c>
      <c r="B21" s="14" t="s">
        <v>35</v>
      </c>
      <c r="C21" s="10" t="s">
        <v>18</v>
      </c>
      <c r="D21" s="18">
        <v>58.34</v>
      </c>
      <c r="E21" s="10">
        <v>3234</v>
      </c>
      <c r="F21" s="9" t="s">
        <v>27</v>
      </c>
      <c r="G21" s="28" t="s">
        <v>14</v>
      </c>
    </row>
    <row r="22" spans="1:7" ht="27" customHeight="1" thickBot="1" x14ac:dyDescent="0.3">
      <c r="A22" s="22" t="s">
        <v>15</v>
      </c>
      <c r="B22" s="23"/>
      <c r="C22" s="24"/>
      <c r="D22" s="25">
        <f>SUM(D21:D21)</f>
        <v>58.34</v>
      </c>
      <c r="E22" s="24"/>
      <c r="F22" s="26"/>
      <c r="G22" s="27"/>
    </row>
    <row r="23" spans="1:7" x14ac:dyDescent="0.25">
      <c r="A23" s="9" t="s">
        <v>36</v>
      </c>
      <c r="B23" s="14" t="s">
        <v>37</v>
      </c>
      <c r="C23" s="10" t="s">
        <v>18</v>
      </c>
      <c r="D23" s="18">
        <v>101.94</v>
      </c>
      <c r="E23" s="10">
        <v>3231</v>
      </c>
      <c r="F23" s="9" t="s">
        <v>21</v>
      </c>
      <c r="G23" s="28" t="s">
        <v>14</v>
      </c>
    </row>
    <row r="24" spans="1:7" ht="27" customHeight="1" thickBot="1" x14ac:dyDescent="0.3">
      <c r="A24" s="22" t="s">
        <v>15</v>
      </c>
      <c r="B24" s="23"/>
      <c r="C24" s="24"/>
      <c r="D24" s="25">
        <f>SUM(D23:D23)</f>
        <v>101.94</v>
      </c>
      <c r="E24" s="24"/>
      <c r="F24" s="26"/>
      <c r="G24" s="27"/>
    </row>
    <row r="25" spans="1:7" x14ac:dyDescent="0.25">
      <c r="A25" s="9" t="s">
        <v>38</v>
      </c>
      <c r="B25" s="14" t="s">
        <v>39</v>
      </c>
      <c r="C25" s="10" t="s">
        <v>18</v>
      </c>
      <c r="D25" s="18">
        <v>185</v>
      </c>
      <c r="E25" s="10">
        <v>3221</v>
      </c>
      <c r="F25" s="9" t="s">
        <v>33</v>
      </c>
      <c r="G25" s="28" t="s">
        <v>14</v>
      </c>
    </row>
    <row r="26" spans="1:7" ht="27" customHeight="1" thickBot="1" x14ac:dyDescent="0.3">
      <c r="A26" s="22" t="s">
        <v>15</v>
      </c>
      <c r="B26" s="23"/>
      <c r="C26" s="24"/>
      <c r="D26" s="25">
        <f>SUM(D25:D25)</f>
        <v>185</v>
      </c>
      <c r="E26" s="24"/>
      <c r="F26" s="26"/>
      <c r="G26" s="27"/>
    </row>
    <row r="27" spans="1:7" x14ac:dyDescent="0.25">
      <c r="A27" s="9" t="s">
        <v>40</v>
      </c>
      <c r="B27" s="14" t="s">
        <v>41</v>
      </c>
      <c r="C27" s="10" t="s">
        <v>18</v>
      </c>
      <c r="D27" s="18">
        <v>520.34</v>
      </c>
      <c r="E27" s="10">
        <v>3222</v>
      </c>
      <c r="F27" s="9" t="s">
        <v>42</v>
      </c>
      <c r="G27" s="28" t="s">
        <v>14</v>
      </c>
    </row>
    <row r="28" spans="1:7" ht="27" customHeight="1" thickBot="1" x14ac:dyDescent="0.3">
      <c r="A28" s="22" t="s">
        <v>15</v>
      </c>
      <c r="B28" s="23"/>
      <c r="C28" s="24"/>
      <c r="D28" s="25">
        <f>SUM(D27:D27)</f>
        <v>520.34</v>
      </c>
      <c r="E28" s="24"/>
      <c r="F28" s="26"/>
      <c r="G28" s="27"/>
    </row>
    <row r="29" spans="1:7" x14ac:dyDescent="0.25">
      <c r="A29" s="9" t="s">
        <v>43</v>
      </c>
      <c r="B29" s="14" t="s">
        <v>44</v>
      </c>
      <c r="C29" s="10" t="s">
        <v>18</v>
      </c>
      <c r="D29" s="18">
        <v>70</v>
      </c>
      <c r="E29" s="10">
        <v>3294</v>
      </c>
      <c r="F29" s="9" t="s">
        <v>45</v>
      </c>
      <c r="G29" s="28" t="s">
        <v>14</v>
      </c>
    </row>
    <row r="30" spans="1:7" ht="27" customHeight="1" thickBot="1" x14ac:dyDescent="0.3">
      <c r="A30" s="22" t="s">
        <v>15</v>
      </c>
      <c r="B30" s="23"/>
      <c r="C30" s="24"/>
      <c r="D30" s="25">
        <f>SUM(D29:D29)</f>
        <v>70</v>
      </c>
      <c r="E30" s="24"/>
      <c r="F30" s="26"/>
      <c r="G30" s="27"/>
    </row>
    <row r="31" spans="1:7" x14ac:dyDescent="0.25">
      <c r="A31" s="9" t="s">
        <v>46</v>
      </c>
      <c r="B31" s="14" t="s">
        <v>47</v>
      </c>
      <c r="C31" s="10" t="s">
        <v>18</v>
      </c>
      <c r="D31" s="18">
        <v>1532.18</v>
      </c>
      <c r="E31" s="10">
        <v>3222</v>
      </c>
      <c r="F31" s="9" t="s">
        <v>42</v>
      </c>
      <c r="G31" s="28" t="s">
        <v>14</v>
      </c>
    </row>
    <row r="32" spans="1:7" ht="27" customHeight="1" thickBot="1" x14ac:dyDescent="0.3">
      <c r="A32" s="22" t="s">
        <v>15</v>
      </c>
      <c r="B32" s="23"/>
      <c r="C32" s="24"/>
      <c r="D32" s="25">
        <f>SUM(D31:D31)</f>
        <v>1532.18</v>
      </c>
      <c r="E32" s="24"/>
      <c r="F32" s="26"/>
      <c r="G32" s="27"/>
    </row>
    <row r="33" spans="1:7" x14ac:dyDescent="0.25">
      <c r="A33" s="9" t="s">
        <v>48</v>
      </c>
      <c r="B33" s="14" t="s">
        <v>49</v>
      </c>
      <c r="C33" s="10" t="s">
        <v>12</v>
      </c>
      <c r="D33" s="18">
        <v>27.44</v>
      </c>
      <c r="E33" s="10">
        <v>3221</v>
      </c>
      <c r="F33" s="9" t="s">
        <v>33</v>
      </c>
      <c r="G33" s="28" t="s">
        <v>14</v>
      </c>
    </row>
    <row r="34" spans="1:7" x14ac:dyDescent="0.25">
      <c r="A34" s="9"/>
      <c r="B34" s="14"/>
      <c r="C34" s="10"/>
      <c r="D34" s="18">
        <v>494.25</v>
      </c>
      <c r="E34" s="10">
        <v>3224</v>
      </c>
      <c r="F34" s="9" t="s">
        <v>50</v>
      </c>
      <c r="G34" s="29" t="s">
        <v>14</v>
      </c>
    </row>
    <row r="35" spans="1:7" ht="27" customHeight="1" thickBot="1" x14ac:dyDescent="0.3">
      <c r="A35" s="22" t="s">
        <v>15</v>
      </c>
      <c r="B35" s="23"/>
      <c r="C35" s="24"/>
      <c r="D35" s="25">
        <f>SUM(D33:D34)</f>
        <v>521.69000000000005</v>
      </c>
      <c r="E35" s="24"/>
      <c r="F35" s="26"/>
      <c r="G35" s="27"/>
    </row>
    <row r="36" spans="1:7" x14ac:dyDescent="0.25">
      <c r="A36" s="9" t="s">
        <v>51</v>
      </c>
      <c r="B36" s="14" t="s">
        <v>52</v>
      </c>
      <c r="C36" s="10" t="s">
        <v>53</v>
      </c>
      <c r="D36" s="18">
        <v>425</v>
      </c>
      <c r="E36" s="10">
        <v>3238</v>
      </c>
      <c r="F36" s="9" t="s">
        <v>54</v>
      </c>
      <c r="G36" s="28" t="s">
        <v>14</v>
      </c>
    </row>
    <row r="37" spans="1:7" ht="27" customHeight="1" thickBot="1" x14ac:dyDescent="0.3">
      <c r="A37" s="22" t="s">
        <v>15</v>
      </c>
      <c r="B37" s="23"/>
      <c r="C37" s="24"/>
      <c r="D37" s="25">
        <f>SUM(D36:D36)</f>
        <v>425</v>
      </c>
      <c r="E37" s="24"/>
      <c r="F37" s="26"/>
      <c r="G37" s="27"/>
    </row>
    <row r="38" spans="1:7" x14ac:dyDescent="0.25">
      <c r="A38" s="9" t="s">
        <v>55</v>
      </c>
      <c r="B38" s="14" t="s">
        <v>56</v>
      </c>
      <c r="C38" s="10" t="s">
        <v>18</v>
      </c>
      <c r="D38" s="18">
        <v>829.55</v>
      </c>
      <c r="E38" s="10">
        <v>4221</v>
      </c>
      <c r="F38" s="9" t="s">
        <v>57</v>
      </c>
      <c r="G38" s="28" t="s">
        <v>14</v>
      </c>
    </row>
    <row r="39" spans="1:7" ht="27" customHeight="1" thickBot="1" x14ac:dyDescent="0.3">
      <c r="A39" s="22" t="s">
        <v>15</v>
      </c>
      <c r="B39" s="23"/>
      <c r="C39" s="24"/>
      <c r="D39" s="25">
        <f>SUM(D38:D38)</f>
        <v>829.55</v>
      </c>
      <c r="E39" s="24"/>
      <c r="F39" s="26"/>
      <c r="G39" s="27"/>
    </row>
    <row r="40" spans="1:7" x14ac:dyDescent="0.25">
      <c r="A40" s="9" t="s">
        <v>58</v>
      </c>
      <c r="B40" s="14" t="s">
        <v>59</v>
      </c>
      <c r="C40" s="10" t="s">
        <v>18</v>
      </c>
      <c r="D40" s="18">
        <v>47.2</v>
      </c>
      <c r="E40" s="10">
        <v>3231</v>
      </c>
      <c r="F40" s="9" t="s">
        <v>21</v>
      </c>
      <c r="G40" s="28" t="s">
        <v>14</v>
      </c>
    </row>
    <row r="41" spans="1:7" ht="27" customHeight="1" thickBot="1" x14ac:dyDescent="0.3">
      <c r="A41" s="22" t="s">
        <v>15</v>
      </c>
      <c r="B41" s="23"/>
      <c r="C41" s="24"/>
      <c r="D41" s="25">
        <f>SUM(D40:D40)</f>
        <v>47.2</v>
      </c>
      <c r="E41" s="24"/>
      <c r="F41" s="26"/>
      <c r="G41" s="27"/>
    </row>
    <row r="42" spans="1:7" x14ac:dyDescent="0.25">
      <c r="A42" s="9" t="s">
        <v>60</v>
      </c>
      <c r="B42" s="14" t="s">
        <v>61</v>
      </c>
      <c r="C42" s="10" t="s">
        <v>18</v>
      </c>
      <c r="D42" s="18">
        <v>280</v>
      </c>
      <c r="E42" s="10">
        <v>3232</v>
      </c>
      <c r="F42" s="9" t="s">
        <v>13</v>
      </c>
      <c r="G42" s="28" t="s">
        <v>14</v>
      </c>
    </row>
    <row r="43" spans="1:7" x14ac:dyDescent="0.25">
      <c r="A43" s="9"/>
      <c r="B43" s="14"/>
      <c r="C43" s="10"/>
      <c r="D43" s="18">
        <v>187.5</v>
      </c>
      <c r="E43" s="10">
        <v>3239</v>
      </c>
      <c r="F43" s="9" t="s">
        <v>24</v>
      </c>
      <c r="G43" s="29" t="s">
        <v>14</v>
      </c>
    </row>
    <row r="44" spans="1:7" ht="27" customHeight="1" thickBot="1" x14ac:dyDescent="0.3">
      <c r="A44" s="22" t="s">
        <v>15</v>
      </c>
      <c r="B44" s="23"/>
      <c r="C44" s="24"/>
      <c r="D44" s="25">
        <f>SUM(D42:D43)</f>
        <v>467.5</v>
      </c>
      <c r="E44" s="24"/>
      <c r="F44" s="26"/>
      <c r="G44" s="27"/>
    </row>
    <row r="45" spans="1:7" x14ac:dyDescent="0.25">
      <c r="A45" s="9" t="s">
        <v>62</v>
      </c>
      <c r="B45" s="14" t="s">
        <v>63</v>
      </c>
      <c r="C45" s="10" t="s">
        <v>18</v>
      </c>
      <c r="D45" s="18">
        <v>208</v>
      </c>
      <c r="E45" s="10">
        <v>3221</v>
      </c>
      <c r="F45" s="9" t="s">
        <v>33</v>
      </c>
      <c r="G45" s="28" t="s">
        <v>14</v>
      </c>
    </row>
    <row r="46" spans="1:7" ht="27" customHeight="1" thickBot="1" x14ac:dyDescent="0.3">
      <c r="A46" s="22" t="s">
        <v>15</v>
      </c>
      <c r="B46" s="23"/>
      <c r="C46" s="24"/>
      <c r="D46" s="25">
        <f>SUM(D45:D45)</f>
        <v>208</v>
      </c>
      <c r="E46" s="24"/>
      <c r="F46" s="26"/>
      <c r="G46" s="27"/>
    </row>
    <row r="47" spans="1:7" x14ac:dyDescent="0.25">
      <c r="A47" s="9" t="s">
        <v>64</v>
      </c>
      <c r="B47" s="14" t="s">
        <v>65</v>
      </c>
      <c r="C47" s="10" t="s">
        <v>66</v>
      </c>
      <c r="D47" s="18">
        <v>375</v>
      </c>
      <c r="E47" s="10">
        <v>3232</v>
      </c>
      <c r="F47" s="9" t="s">
        <v>13</v>
      </c>
      <c r="G47" s="28" t="s">
        <v>14</v>
      </c>
    </row>
    <row r="48" spans="1:7" ht="27" customHeight="1" thickBot="1" x14ac:dyDescent="0.3">
      <c r="A48" s="22" t="s">
        <v>15</v>
      </c>
      <c r="B48" s="23"/>
      <c r="C48" s="24"/>
      <c r="D48" s="25">
        <f>SUM(D47:D47)</f>
        <v>375</v>
      </c>
      <c r="E48" s="24"/>
      <c r="F48" s="26"/>
      <c r="G48" s="27"/>
    </row>
    <row r="49" spans="1:7" x14ac:dyDescent="0.25">
      <c r="A49" s="9" t="s">
        <v>67</v>
      </c>
      <c r="B49" s="14" t="s">
        <v>68</v>
      </c>
      <c r="C49" s="10" t="s">
        <v>18</v>
      </c>
      <c r="D49" s="18">
        <v>855.42</v>
      </c>
      <c r="E49" s="10">
        <v>3223</v>
      </c>
      <c r="F49" s="9" t="s">
        <v>30</v>
      </c>
      <c r="G49" s="28" t="s">
        <v>14</v>
      </c>
    </row>
    <row r="50" spans="1:7" ht="27" customHeight="1" thickBot="1" x14ac:dyDescent="0.3">
      <c r="A50" s="22" t="s">
        <v>15</v>
      </c>
      <c r="B50" s="23"/>
      <c r="C50" s="24"/>
      <c r="D50" s="25">
        <f>SUM(D49:D49)</f>
        <v>855.42</v>
      </c>
      <c r="E50" s="24"/>
      <c r="F50" s="26"/>
      <c r="G50" s="27"/>
    </row>
    <row r="51" spans="1:7" x14ac:dyDescent="0.25">
      <c r="A51" s="9" t="s">
        <v>69</v>
      </c>
      <c r="B51" s="14" t="s">
        <v>70</v>
      </c>
      <c r="C51" s="10" t="s">
        <v>18</v>
      </c>
      <c r="D51" s="18">
        <v>373.31</v>
      </c>
      <c r="E51" s="10">
        <v>3222</v>
      </c>
      <c r="F51" s="9" t="s">
        <v>42</v>
      </c>
      <c r="G51" s="28" t="s">
        <v>14</v>
      </c>
    </row>
    <row r="52" spans="1:7" ht="27" customHeight="1" thickBot="1" x14ac:dyDescent="0.3">
      <c r="A52" s="22" t="s">
        <v>15</v>
      </c>
      <c r="B52" s="23"/>
      <c r="C52" s="24"/>
      <c r="D52" s="25">
        <f>SUM(D51:D51)</f>
        <v>373.31</v>
      </c>
      <c r="E52" s="24"/>
      <c r="F52" s="26"/>
      <c r="G52" s="27"/>
    </row>
    <row r="53" spans="1:7" x14ac:dyDescent="0.25">
      <c r="A53" s="9" t="s">
        <v>71</v>
      </c>
      <c r="B53" s="14" t="s">
        <v>72</v>
      </c>
      <c r="C53" s="10" t="s">
        <v>18</v>
      </c>
      <c r="D53" s="18">
        <v>159.9</v>
      </c>
      <c r="E53" s="10">
        <v>3234</v>
      </c>
      <c r="F53" s="9" t="s">
        <v>27</v>
      </c>
      <c r="G53" s="28" t="s">
        <v>14</v>
      </c>
    </row>
    <row r="54" spans="1:7" ht="27" customHeight="1" thickBot="1" x14ac:dyDescent="0.3">
      <c r="A54" s="22" t="s">
        <v>15</v>
      </c>
      <c r="B54" s="23"/>
      <c r="C54" s="24"/>
      <c r="D54" s="25">
        <f>SUM(D53:D53)</f>
        <v>159.9</v>
      </c>
      <c r="E54" s="24"/>
      <c r="F54" s="26"/>
      <c r="G54" s="27"/>
    </row>
    <row r="55" spans="1:7" x14ac:dyDescent="0.25">
      <c r="A55" s="9" t="s">
        <v>73</v>
      </c>
      <c r="B55" s="14" t="s">
        <v>74</v>
      </c>
      <c r="C55" s="10" t="s">
        <v>75</v>
      </c>
      <c r="D55" s="18">
        <v>482.4</v>
      </c>
      <c r="E55" s="10">
        <v>3211</v>
      </c>
      <c r="F55" s="9" t="s">
        <v>76</v>
      </c>
      <c r="G55" s="28" t="s">
        <v>14</v>
      </c>
    </row>
    <row r="56" spans="1:7" ht="27" customHeight="1" thickBot="1" x14ac:dyDescent="0.3">
      <c r="A56" s="22" t="s">
        <v>15</v>
      </c>
      <c r="B56" s="23"/>
      <c r="C56" s="24"/>
      <c r="D56" s="25">
        <f>SUM(D55:D55)</f>
        <v>482.4</v>
      </c>
      <c r="E56" s="24"/>
      <c r="F56" s="26"/>
      <c r="G56" s="27"/>
    </row>
    <row r="57" spans="1:7" x14ac:dyDescent="0.25">
      <c r="A57" s="9" t="s">
        <v>77</v>
      </c>
      <c r="B57" s="14" t="s">
        <v>78</v>
      </c>
      <c r="C57" s="10" t="s">
        <v>79</v>
      </c>
      <c r="D57" s="18">
        <v>882</v>
      </c>
      <c r="E57" s="10">
        <v>3293</v>
      </c>
      <c r="F57" s="9" t="s">
        <v>80</v>
      </c>
      <c r="G57" s="28" t="s">
        <v>14</v>
      </c>
    </row>
    <row r="58" spans="1:7" ht="27" customHeight="1" thickBot="1" x14ac:dyDescent="0.3">
      <c r="A58" s="22" t="s">
        <v>15</v>
      </c>
      <c r="B58" s="23"/>
      <c r="C58" s="24"/>
      <c r="D58" s="25">
        <f>SUM(D57:D57)</f>
        <v>882</v>
      </c>
      <c r="E58" s="24"/>
      <c r="F58" s="26"/>
      <c r="G58" s="27"/>
    </row>
    <row r="59" spans="1:7" x14ac:dyDescent="0.25">
      <c r="A59" s="9" t="s">
        <v>81</v>
      </c>
      <c r="B59" s="14" t="s">
        <v>82</v>
      </c>
      <c r="C59" s="10" t="s">
        <v>18</v>
      </c>
      <c r="D59" s="18">
        <v>217.05</v>
      </c>
      <c r="E59" s="10">
        <v>3221</v>
      </c>
      <c r="F59" s="9" t="s">
        <v>33</v>
      </c>
      <c r="G59" s="28" t="s">
        <v>14</v>
      </c>
    </row>
    <row r="60" spans="1:7" ht="27" customHeight="1" thickBot="1" x14ac:dyDescent="0.3">
      <c r="A60" s="22" t="s">
        <v>15</v>
      </c>
      <c r="B60" s="23"/>
      <c r="C60" s="24"/>
      <c r="D60" s="25">
        <f>SUM(D59:D59)</f>
        <v>217.05</v>
      </c>
      <c r="E60" s="24"/>
      <c r="F60" s="26"/>
      <c r="G60" s="27"/>
    </row>
    <row r="61" spans="1:7" x14ac:dyDescent="0.25">
      <c r="A61" s="9" t="s">
        <v>83</v>
      </c>
      <c r="B61" s="14" t="s">
        <v>84</v>
      </c>
      <c r="C61" s="10" t="s">
        <v>85</v>
      </c>
      <c r="D61" s="18">
        <v>228.13</v>
      </c>
      <c r="E61" s="10">
        <v>3222</v>
      </c>
      <c r="F61" s="9" t="s">
        <v>42</v>
      </c>
      <c r="G61" s="28" t="s">
        <v>14</v>
      </c>
    </row>
    <row r="62" spans="1:7" ht="27" customHeight="1" thickBot="1" x14ac:dyDescent="0.3">
      <c r="A62" s="22" t="s">
        <v>15</v>
      </c>
      <c r="B62" s="23"/>
      <c r="C62" s="24"/>
      <c r="D62" s="25">
        <f>SUM(D61:D61)</f>
        <v>228.13</v>
      </c>
      <c r="E62" s="24"/>
      <c r="F62" s="26"/>
      <c r="G62" s="27"/>
    </row>
    <row r="63" spans="1:7" x14ac:dyDescent="0.25">
      <c r="A63" s="9" t="s">
        <v>86</v>
      </c>
      <c r="B63" s="14" t="s">
        <v>87</v>
      </c>
      <c r="C63" s="10" t="s">
        <v>66</v>
      </c>
      <c r="D63" s="18">
        <v>75.66</v>
      </c>
      <c r="E63" s="10">
        <v>3221</v>
      </c>
      <c r="F63" s="9" t="s">
        <v>33</v>
      </c>
      <c r="G63" s="28" t="s">
        <v>14</v>
      </c>
    </row>
    <row r="64" spans="1:7" x14ac:dyDescent="0.25">
      <c r="A64" s="9"/>
      <c r="B64" s="14"/>
      <c r="C64" s="10"/>
      <c r="D64" s="18">
        <v>184.79</v>
      </c>
      <c r="E64" s="10">
        <v>3225</v>
      </c>
      <c r="F64" s="9" t="s">
        <v>88</v>
      </c>
      <c r="G64" s="29" t="s">
        <v>14</v>
      </c>
    </row>
    <row r="65" spans="1:7" ht="27" customHeight="1" thickBot="1" x14ac:dyDescent="0.3">
      <c r="A65" s="22" t="s">
        <v>15</v>
      </c>
      <c r="B65" s="23"/>
      <c r="C65" s="24"/>
      <c r="D65" s="25">
        <f>SUM(D63:D64)</f>
        <v>260.45</v>
      </c>
      <c r="E65" s="24"/>
      <c r="F65" s="26"/>
      <c r="G65" s="27"/>
    </row>
    <row r="66" spans="1:7" x14ac:dyDescent="0.25">
      <c r="A66" s="9" t="s">
        <v>89</v>
      </c>
      <c r="B66" s="14" t="s">
        <v>90</v>
      </c>
      <c r="C66" s="10" t="s">
        <v>91</v>
      </c>
      <c r="D66" s="18">
        <v>140.47</v>
      </c>
      <c r="E66" s="10">
        <v>3222</v>
      </c>
      <c r="F66" s="9" t="s">
        <v>42</v>
      </c>
      <c r="G66" s="28" t="s">
        <v>14</v>
      </c>
    </row>
    <row r="67" spans="1:7" ht="27" customHeight="1" thickBot="1" x14ac:dyDescent="0.3">
      <c r="A67" s="22" t="s">
        <v>15</v>
      </c>
      <c r="B67" s="23"/>
      <c r="C67" s="24"/>
      <c r="D67" s="25">
        <f>SUM(D66:D66)</f>
        <v>140.47</v>
      </c>
      <c r="E67" s="24"/>
      <c r="F67" s="26"/>
      <c r="G67" s="27"/>
    </row>
    <row r="68" spans="1:7" x14ac:dyDescent="0.25">
      <c r="A68" s="9" t="s">
        <v>92</v>
      </c>
      <c r="B68" s="14" t="s">
        <v>93</v>
      </c>
      <c r="C68" s="10" t="s">
        <v>18</v>
      </c>
      <c r="D68" s="18">
        <v>70.760000000000005</v>
      </c>
      <c r="E68" s="10">
        <v>3221</v>
      </c>
      <c r="F68" s="9" t="s">
        <v>33</v>
      </c>
      <c r="G68" s="28" t="s">
        <v>14</v>
      </c>
    </row>
    <row r="69" spans="1:7" ht="27" customHeight="1" thickBot="1" x14ac:dyDescent="0.3">
      <c r="A69" s="22" t="s">
        <v>15</v>
      </c>
      <c r="B69" s="23"/>
      <c r="C69" s="24"/>
      <c r="D69" s="25">
        <f>SUM(D68:D68)</f>
        <v>70.760000000000005</v>
      </c>
      <c r="E69" s="24"/>
      <c r="F69" s="26"/>
      <c r="G69" s="27"/>
    </row>
    <row r="70" spans="1:7" x14ac:dyDescent="0.25">
      <c r="A70" s="9" t="s">
        <v>94</v>
      </c>
      <c r="B70" s="14" t="s">
        <v>95</v>
      </c>
      <c r="C70" s="10" t="s">
        <v>18</v>
      </c>
      <c r="D70" s="18">
        <v>64</v>
      </c>
      <c r="E70" s="10">
        <v>3221</v>
      </c>
      <c r="F70" s="9" t="s">
        <v>33</v>
      </c>
      <c r="G70" s="28" t="s">
        <v>14</v>
      </c>
    </row>
    <row r="71" spans="1:7" ht="27" customHeight="1" thickBot="1" x14ac:dyDescent="0.3">
      <c r="A71" s="22" t="s">
        <v>15</v>
      </c>
      <c r="B71" s="23"/>
      <c r="C71" s="24"/>
      <c r="D71" s="25">
        <f>SUM(D70:D70)</f>
        <v>64</v>
      </c>
      <c r="E71" s="24"/>
      <c r="F71" s="26"/>
      <c r="G71" s="27"/>
    </row>
    <row r="72" spans="1:7" x14ac:dyDescent="0.25">
      <c r="A72" s="9" t="s">
        <v>96</v>
      </c>
      <c r="B72" s="14" t="s">
        <v>97</v>
      </c>
      <c r="C72" s="10" t="s">
        <v>18</v>
      </c>
      <c r="D72" s="18">
        <v>562.5</v>
      </c>
      <c r="E72" s="10">
        <v>3234</v>
      </c>
      <c r="F72" s="9" t="s">
        <v>27</v>
      </c>
      <c r="G72" s="28" t="s">
        <v>14</v>
      </c>
    </row>
    <row r="73" spans="1:7" ht="27" customHeight="1" thickBot="1" x14ac:dyDescent="0.3">
      <c r="A73" s="22" t="s">
        <v>15</v>
      </c>
      <c r="B73" s="23"/>
      <c r="C73" s="24"/>
      <c r="D73" s="25">
        <f>SUM(D72:D72)</f>
        <v>562.5</v>
      </c>
      <c r="E73" s="24"/>
      <c r="F73" s="26"/>
      <c r="G73" s="27"/>
    </row>
    <row r="74" spans="1:7" x14ac:dyDescent="0.25">
      <c r="A74" s="9" t="s">
        <v>98</v>
      </c>
      <c r="B74" s="14" t="s">
        <v>99</v>
      </c>
      <c r="C74" s="10" t="s">
        <v>66</v>
      </c>
      <c r="D74" s="18">
        <v>510.73</v>
      </c>
      <c r="E74" s="10">
        <v>3235</v>
      </c>
      <c r="F74" s="9" t="s">
        <v>100</v>
      </c>
      <c r="G74" s="28" t="s">
        <v>14</v>
      </c>
    </row>
    <row r="75" spans="1:7" ht="27" customHeight="1" thickBot="1" x14ac:dyDescent="0.3">
      <c r="A75" s="22" t="s">
        <v>15</v>
      </c>
      <c r="B75" s="23"/>
      <c r="C75" s="24"/>
      <c r="D75" s="25">
        <f>SUM(D74:D74)</f>
        <v>510.73</v>
      </c>
      <c r="E75" s="24"/>
      <c r="F75" s="26"/>
      <c r="G75" s="27"/>
    </row>
    <row r="76" spans="1:7" x14ac:dyDescent="0.25">
      <c r="A76" s="9" t="s">
        <v>101</v>
      </c>
      <c r="B76" s="14" t="s">
        <v>102</v>
      </c>
      <c r="C76" s="10" t="s">
        <v>18</v>
      </c>
      <c r="D76" s="18">
        <v>21.9</v>
      </c>
      <c r="E76" s="10">
        <v>3236</v>
      </c>
      <c r="F76" s="9" t="s">
        <v>103</v>
      </c>
      <c r="G76" s="28" t="s">
        <v>14</v>
      </c>
    </row>
    <row r="77" spans="1:7" ht="27" customHeight="1" thickBot="1" x14ac:dyDescent="0.3">
      <c r="A77" s="22" t="s">
        <v>15</v>
      </c>
      <c r="B77" s="23"/>
      <c r="C77" s="24"/>
      <c r="D77" s="25">
        <f>SUM(D76:D76)</f>
        <v>21.9</v>
      </c>
      <c r="E77" s="24"/>
      <c r="F77" s="26"/>
      <c r="G77" s="27"/>
    </row>
    <row r="78" spans="1:7" x14ac:dyDescent="0.25">
      <c r="A78" s="9" t="s">
        <v>104</v>
      </c>
      <c r="B78" s="14" t="s">
        <v>105</v>
      </c>
      <c r="C78" s="10" t="s">
        <v>106</v>
      </c>
      <c r="D78" s="18">
        <v>58</v>
      </c>
      <c r="E78" s="10">
        <v>3221</v>
      </c>
      <c r="F78" s="9" t="s">
        <v>33</v>
      </c>
      <c r="G78" s="28" t="s">
        <v>14</v>
      </c>
    </row>
    <row r="79" spans="1:7" ht="27" customHeight="1" thickBot="1" x14ac:dyDescent="0.3">
      <c r="A79" s="22" t="s">
        <v>15</v>
      </c>
      <c r="B79" s="23"/>
      <c r="C79" s="24"/>
      <c r="D79" s="25">
        <f>SUM(D78:D78)</f>
        <v>58</v>
      </c>
      <c r="E79" s="24"/>
      <c r="F79" s="26"/>
      <c r="G79" s="27"/>
    </row>
    <row r="80" spans="1:7" x14ac:dyDescent="0.25">
      <c r="A80" s="9" t="s">
        <v>107</v>
      </c>
      <c r="B80" s="14" t="s">
        <v>108</v>
      </c>
      <c r="C80" s="10" t="s">
        <v>109</v>
      </c>
      <c r="D80" s="18">
        <v>841.9</v>
      </c>
      <c r="E80" s="10">
        <v>3222</v>
      </c>
      <c r="F80" s="9" t="s">
        <v>42</v>
      </c>
      <c r="G80" s="28" t="s">
        <v>14</v>
      </c>
    </row>
    <row r="81" spans="1:7" x14ac:dyDescent="0.25">
      <c r="A81" s="9"/>
      <c r="B81" s="14"/>
      <c r="C81" s="10"/>
      <c r="D81" s="18">
        <v>62.4</v>
      </c>
      <c r="E81" s="10">
        <v>3293</v>
      </c>
      <c r="F81" s="9" t="s">
        <v>80</v>
      </c>
      <c r="G81" s="29" t="s">
        <v>14</v>
      </c>
    </row>
    <row r="82" spans="1:7" ht="27" customHeight="1" thickBot="1" x14ac:dyDescent="0.3">
      <c r="A82" s="22" t="s">
        <v>15</v>
      </c>
      <c r="B82" s="23"/>
      <c r="C82" s="24"/>
      <c r="D82" s="25">
        <f>SUM(D80:D81)</f>
        <v>904.3</v>
      </c>
      <c r="E82" s="24"/>
      <c r="F82" s="26"/>
      <c r="G82" s="27"/>
    </row>
    <row r="83" spans="1:7" x14ac:dyDescent="0.25">
      <c r="A83" s="9" t="s">
        <v>110</v>
      </c>
      <c r="B83" s="14" t="s">
        <v>111</v>
      </c>
      <c r="C83" s="10" t="s">
        <v>112</v>
      </c>
      <c r="D83" s="18">
        <v>23.97</v>
      </c>
      <c r="E83" s="10">
        <v>3431</v>
      </c>
      <c r="F83" s="9" t="s">
        <v>113</v>
      </c>
      <c r="G83" s="28" t="s">
        <v>14</v>
      </c>
    </row>
    <row r="84" spans="1:7" ht="27" customHeight="1" thickBot="1" x14ac:dyDescent="0.3">
      <c r="A84" s="22" t="s">
        <v>15</v>
      </c>
      <c r="B84" s="23"/>
      <c r="C84" s="24"/>
      <c r="D84" s="25">
        <f>SUM(D83:D83)</f>
        <v>23.97</v>
      </c>
      <c r="E84" s="24"/>
      <c r="F84" s="26"/>
      <c r="G84" s="27"/>
    </row>
    <row r="85" spans="1:7" x14ac:dyDescent="0.25">
      <c r="A85" s="9" t="s">
        <v>114</v>
      </c>
      <c r="B85" s="14" t="s">
        <v>115</v>
      </c>
      <c r="C85" s="10" t="s">
        <v>116</v>
      </c>
      <c r="D85" s="18">
        <v>89</v>
      </c>
      <c r="E85" s="10">
        <v>3239</v>
      </c>
      <c r="F85" s="9" t="s">
        <v>24</v>
      </c>
      <c r="G85" s="28" t="s">
        <v>14</v>
      </c>
    </row>
    <row r="86" spans="1:7" x14ac:dyDescent="0.25">
      <c r="A86" s="9"/>
      <c r="B86" s="14"/>
      <c r="C86" s="10"/>
      <c r="D86" s="18">
        <v>787.85</v>
      </c>
      <c r="E86" s="10">
        <v>4221</v>
      </c>
      <c r="F86" s="9" t="s">
        <v>57</v>
      </c>
      <c r="G86" s="29" t="s">
        <v>14</v>
      </c>
    </row>
    <row r="87" spans="1:7" ht="27" customHeight="1" thickBot="1" x14ac:dyDescent="0.3">
      <c r="A87" s="22" t="s">
        <v>15</v>
      </c>
      <c r="B87" s="23"/>
      <c r="C87" s="24"/>
      <c r="D87" s="25">
        <f>SUM(D85:D86)</f>
        <v>876.85</v>
      </c>
      <c r="E87" s="24"/>
      <c r="F87" s="26"/>
      <c r="G87" s="27"/>
    </row>
    <row r="88" spans="1:7" x14ac:dyDescent="0.25">
      <c r="A88" s="9" t="s">
        <v>117</v>
      </c>
      <c r="B88" s="14" t="s">
        <v>118</v>
      </c>
      <c r="C88" s="10" t="s">
        <v>119</v>
      </c>
      <c r="D88" s="18">
        <v>149.43</v>
      </c>
      <c r="E88" s="10">
        <v>3222</v>
      </c>
      <c r="F88" s="9" t="s">
        <v>42</v>
      </c>
      <c r="G88" s="28" t="s">
        <v>14</v>
      </c>
    </row>
    <row r="89" spans="1:7" ht="27" customHeight="1" thickBot="1" x14ac:dyDescent="0.3">
      <c r="A89" s="22" t="s">
        <v>15</v>
      </c>
      <c r="B89" s="23"/>
      <c r="C89" s="24"/>
      <c r="D89" s="25">
        <f>SUM(D88:D88)</f>
        <v>149.43</v>
      </c>
      <c r="E89" s="24"/>
      <c r="F89" s="26"/>
      <c r="G89" s="27"/>
    </row>
    <row r="90" spans="1:7" x14ac:dyDescent="0.25">
      <c r="A90" s="9" t="s">
        <v>120</v>
      </c>
      <c r="B90" s="14" t="s">
        <v>121</v>
      </c>
      <c r="C90" s="10" t="s">
        <v>18</v>
      </c>
      <c r="D90" s="18">
        <v>2080</v>
      </c>
      <c r="E90" s="10">
        <v>3236</v>
      </c>
      <c r="F90" s="9" t="s">
        <v>103</v>
      </c>
      <c r="G90" s="28" t="s">
        <v>14</v>
      </c>
    </row>
    <row r="91" spans="1:7" ht="27" customHeight="1" thickBot="1" x14ac:dyDescent="0.3">
      <c r="A91" s="22" t="s">
        <v>15</v>
      </c>
      <c r="B91" s="23"/>
      <c r="C91" s="24"/>
      <c r="D91" s="25">
        <f>SUM(D90:D90)</f>
        <v>2080</v>
      </c>
      <c r="E91" s="24"/>
      <c r="F91" s="26"/>
      <c r="G91" s="27"/>
    </row>
    <row r="92" spans="1:7" x14ac:dyDescent="0.25">
      <c r="A92" s="9" t="s">
        <v>122</v>
      </c>
      <c r="B92" s="14" t="s">
        <v>123</v>
      </c>
      <c r="C92" s="10" t="s">
        <v>18</v>
      </c>
      <c r="D92" s="18">
        <v>110</v>
      </c>
      <c r="E92" s="10">
        <v>3239</v>
      </c>
      <c r="F92" s="9" t="s">
        <v>24</v>
      </c>
      <c r="G92" s="28" t="s">
        <v>14</v>
      </c>
    </row>
    <row r="93" spans="1:7" ht="27" customHeight="1" thickBot="1" x14ac:dyDescent="0.3">
      <c r="A93" s="22" t="s">
        <v>15</v>
      </c>
      <c r="B93" s="23"/>
      <c r="C93" s="24"/>
      <c r="D93" s="25">
        <f>SUM(D92:D92)</f>
        <v>110</v>
      </c>
      <c r="E93" s="24"/>
      <c r="F93" s="26"/>
      <c r="G93" s="27"/>
    </row>
    <row r="94" spans="1:7" x14ac:dyDescent="0.25">
      <c r="A94" s="9" t="s">
        <v>124</v>
      </c>
      <c r="B94" s="14" t="s">
        <v>125</v>
      </c>
      <c r="C94" s="10" t="s">
        <v>18</v>
      </c>
      <c r="D94" s="18">
        <v>255.03</v>
      </c>
      <c r="E94" s="10">
        <v>3222</v>
      </c>
      <c r="F94" s="9" t="s">
        <v>42</v>
      </c>
      <c r="G94" s="28" t="s">
        <v>14</v>
      </c>
    </row>
    <row r="95" spans="1:7" ht="27" customHeight="1" thickBot="1" x14ac:dyDescent="0.3">
      <c r="A95" s="22" t="s">
        <v>15</v>
      </c>
      <c r="B95" s="23"/>
      <c r="C95" s="24"/>
      <c r="D95" s="25">
        <f>SUM(D94:D94)</f>
        <v>255.03</v>
      </c>
      <c r="E95" s="24"/>
      <c r="F95" s="26"/>
      <c r="G95" s="27"/>
    </row>
    <row r="96" spans="1:7" x14ac:dyDescent="0.25">
      <c r="A96" s="9" t="s">
        <v>140</v>
      </c>
      <c r="B96" s="14" t="s">
        <v>126</v>
      </c>
      <c r="C96" s="10" t="s">
        <v>18</v>
      </c>
      <c r="D96" s="18">
        <v>551.59</v>
      </c>
      <c r="E96" s="10">
        <v>3221</v>
      </c>
      <c r="F96" s="9" t="s">
        <v>33</v>
      </c>
      <c r="G96" s="28" t="s">
        <v>14</v>
      </c>
    </row>
    <row r="97" spans="1:7" ht="27" customHeight="1" thickBot="1" x14ac:dyDescent="0.3">
      <c r="A97" s="22" t="s">
        <v>15</v>
      </c>
      <c r="B97" s="23"/>
      <c r="C97" s="24"/>
      <c r="D97" s="25">
        <f>SUM(D96:D96)</f>
        <v>551.59</v>
      </c>
      <c r="E97" s="24"/>
      <c r="F97" s="26"/>
      <c r="G97" s="27"/>
    </row>
    <row r="98" spans="1:7" x14ac:dyDescent="0.25">
      <c r="A98" s="9" t="s">
        <v>127</v>
      </c>
      <c r="B98" s="14" t="s">
        <v>128</v>
      </c>
      <c r="C98" s="10" t="s">
        <v>18</v>
      </c>
      <c r="D98" s="18">
        <v>449.95</v>
      </c>
      <c r="E98" s="10">
        <v>3221</v>
      </c>
      <c r="F98" s="9" t="s">
        <v>33</v>
      </c>
      <c r="G98" s="28" t="s">
        <v>14</v>
      </c>
    </row>
    <row r="99" spans="1:7" ht="27" customHeight="1" thickBot="1" x14ac:dyDescent="0.3">
      <c r="A99" s="22" t="s">
        <v>15</v>
      </c>
      <c r="B99" s="23"/>
      <c r="C99" s="24"/>
      <c r="D99" s="25">
        <f>SUM(D98:D98)</f>
        <v>449.95</v>
      </c>
      <c r="E99" s="24"/>
      <c r="F99" s="26"/>
      <c r="G99" s="27"/>
    </row>
    <row r="100" spans="1:7" x14ac:dyDescent="0.25">
      <c r="A100" s="9" t="s">
        <v>129</v>
      </c>
      <c r="B100" s="14" t="s">
        <v>130</v>
      </c>
      <c r="C100" s="10" t="s">
        <v>18</v>
      </c>
      <c r="D100" s="18">
        <v>30</v>
      </c>
      <c r="E100" s="10">
        <v>3221</v>
      </c>
      <c r="F100" s="9" t="s">
        <v>33</v>
      </c>
      <c r="G100" s="28" t="s">
        <v>14</v>
      </c>
    </row>
    <row r="101" spans="1:7" x14ac:dyDescent="0.25">
      <c r="A101" s="9"/>
      <c r="B101" s="14"/>
      <c r="C101" s="10"/>
      <c r="D101" s="18">
        <v>7</v>
      </c>
      <c r="E101" s="10">
        <v>3239</v>
      </c>
      <c r="F101" s="9" t="s">
        <v>24</v>
      </c>
      <c r="G101" s="29" t="s">
        <v>14</v>
      </c>
    </row>
    <row r="102" spans="1:7" ht="27" customHeight="1" thickBot="1" x14ac:dyDescent="0.3">
      <c r="A102" s="22" t="s">
        <v>15</v>
      </c>
      <c r="B102" s="23"/>
      <c r="C102" s="24"/>
      <c r="D102" s="25">
        <f>SUM(D100:D101)</f>
        <v>37</v>
      </c>
      <c r="E102" s="24"/>
      <c r="F102" s="26"/>
      <c r="G102" s="27"/>
    </row>
    <row r="103" spans="1:7" x14ac:dyDescent="0.25">
      <c r="A103" s="9"/>
      <c r="B103" s="14"/>
      <c r="C103" s="10"/>
      <c r="D103" s="18">
        <v>75677.990000000005</v>
      </c>
      <c r="E103" s="10">
        <v>3111</v>
      </c>
      <c r="F103" s="9" t="s">
        <v>131</v>
      </c>
      <c r="G103" s="28" t="s">
        <v>14</v>
      </c>
    </row>
    <row r="104" spans="1:7" x14ac:dyDescent="0.25">
      <c r="A104" s="9"/>
      <c r="B104" s="14"/>
      <c r="C104" s="10"/>
      <c r="D104" s="18">
        <v>1581.82</v>
      </c>
      <c r="E104" s="10">
        <v>3122</v>
      </c>
      <c r="F104" s="9" t="s">
        <v>132</v>
      </c>
      <c r="G104" s="29" t="s">
        <v>14</v>
      </c>
    </row>
    <row r="105" spans="1:7" x14ac:dyDescent="0.25">
      <c r="A105" s="9"/>
      <c r="B105" s="14"/>
      <c r="C105" s="10"/>
      <c r="D105" s="18">
        <v>10422.99</v>
      </c>
      <c r="E105" s="10">
        <v>3141</v>
      </c>
      <c r="F105" s="9" t="s">
        <v>133</v>
      </c>
      <c r="G105" s="29" t="s">
        <v>14</v>
      </c>
    </row>
    <row r="106" spans="1:7" x14ac:dyDescent="0.25">
      <c r="A106" s="9"/>
      <c r="B106" s="14"/>
      <c r="C106" s="10"/>
      <c r="D106" s="18">
        <v>21215.31</v>
      </c>
      <c r="E106" s="10">
        <v>3151</v>
      </c>
      <c r="F106" s="9" t="s">
        <v>134</v>
      </c>
      <c r="G106" s="29" t="s">
        <v>14</v>
      </c>
    </row>
    <row r="107" spans="1:7" x14ac:dyDescent="0.25">
      <c r="A107" s="9"/>
      <c r="B107" s="14"/>
      <c r="C107" s="10"/>
      <c r="D107" s="18">
        <v>17707.22</v>
      </c>
      <c r="E107" s="10">
        <v>3162</v>
      </c>
      <c r="F107" s="9" t="s">
        <v>135</v>
      </c>
      <c r="G107" s="29" t="s">
        <v>14</v>
      </c>
    </row>
    <row r="108" spans="1:7" x14ac:dyDescent="0.25">
      <c r="A108" s="9"/>
      <c r="B108" s="14"/>
      <c r="C108" s="10"/>
      <c r="D108" s="18">
        <v>6513.65</v>
      </c>
      <c r="E108" s="10">
        <v>3171</v>
      </c>
      <c r="F108" s="9" t="s">
        <v>136</v>
      </c>
      <c r="G108" s="29" t="s">
        <v>14</v>
      </c>
    </row>
    <row r="109" spans="1:7" x14ac:dyDescent="0.25">
      <c r="A109" s="9"/>
      <c r="B109" s="14"/>
      <c r="C109" s="10"/>
      <c r="D109" s="18">
        <v>240</v>
      </c>
      <c r="E109" s="10">
        <v>3211</v>
      </c>
      <c r="F109" s="9" t="s">
        <v>76</v>
      </c>
      <c r="G109" s="29" t="s">
        <v>14</v>
      </c>
    </row>
    <row r="110" spans="1:7" x14ac:dyDescent="0.25">
      <c r="A110" s="9"/>
      <c r="B110" s="14"/>
      <c r="C110" s="10"/>
      <c r="D110" s="18">
        <v>594.03</v>
      </c>
      <c r="E110" s="10">
        <v>3212</v>
      </c>
      <c r="F110" s="9" t="s">
        <v>137</v>
      </c>
      <c r="G110" s="29" t="s">
        <v>14</v>
      </c>
    </row>
    <row r="111" spans="1:7" ht="21" customHeight="1" thickBot="1" x14ac:dyDescent="0.3">
      <c r="A111" s="22" t="s">
        <v>15</v>
      </c>
      <c r="B111" s="23"/>
      <c r="C111" s="24"/>
      <c r="D111" s="25">
        <f>SUM(D103:D110)</f>
        <v>133953.01</v>
      </c>
      <c r="E111" s="24"/>
      <c r="F111" s="26"/>
      <c r="G111" s="27"/>
    </row>
    <row r="112" spans="1:7" ht="15.75" thickBot="1" x14ac:dyDescent="0.3">
      <c r="A112" s="30" t="s">
        <v>138</v>
      </c>
      <c r="B112" s="31"/>
      <c r="C112" s="32"/>
      <c r="D112" s="33">
        <f>SUM(D8,D10,D12,D14,D16,D18,D20,D22,D24,D26,D28,D30,D32,D35,D37,D39,D41,D44,D46,D48,D50,D52,D54,D56,D58,D60,D62,D65,D67,D69,D71,D73,D75,D77,D79,D82,D84,D87,D89,D91,D93,D95,D97,D99,D102,D111)</f>
        <v>151789.92000000001</v>
      </c>
      <c r="E112" s="32"/>
      <c r="F112" s="34"/>
      <c r="G112" s="35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dcterms:created xsi:type="dcterms:W3CDTF">2024-03-05T11:42:46Z</dcterms:created>
  <dcterms:modified xsi:type="dcterms:W3CDTF">2026-10-23T08:35:54Z</dcterms:modified>
</cp:coreProperties>
</file>