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7" i="1" l="1"/>
  <c r="D66" i="1"/>
  <c r="D49" i="1"/>
  <c r="D47" i="1"/>
  <c r="D45" i="1"/>
  <c r="D43" i="1"/>
  <c r="D41" i="1"/>
  <c r="D39" i="1"/>
  <c r="D37" i="1"/>
  <c r="D35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<sst xmlns="http://schemas.openxmlformats.org/spreadsheetml/2006/main" count="173" uniqueCount="92">
  <si>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</si>
  <si>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</si>
  <si>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</si>
  <si>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</si>
  <si>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</si>
  <si>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</si>
  <si>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</si>
  <si>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</si>
  <si>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JOSIPA JURJA STROSSMAYERA_x000D_
VARŠAVSKA ULICA 18_x000D_
ZAGREB_x000D_
Tel: +385(1)4878982   Fax: +385(1)4830542_x000D_
OIB: 06530150163_x000D_
Mail: os.strossmayerzg@gmail.com_x000D_
IBAN: HR8924020061100949299</t>
  </si>
  <si>
    <t xml:space="preserve">Odgovorna Osoba: NENAD OREMUŠ_x000D_
     </t>
  </si>
  <si>
    <t>Isplata Sredstava Za Razdoblje: 01.07.2026 Do 31.07.2026</t>
  </si>
  <si>
    <t>GASTRO-STIL D.O.O.</t>
  </si>
  <si>
    <t>91760364487</t>
  </si>
  <si>
    <t>ZAGREB</t>
  </si>
  <si>
    <t xml:space="preserve">USLUGE TEKUĆEG I INVESTICIJSKOG ODRŽAVANJA                                                                                                            </t>
  </si>
  <si>
    <t>OŠ JOSIPA JURJA STROSSMAYERA</t>
  </si>
  <si>
    <t>Ukupno:</t>
  </si>
  <si>
    <t>AGROPROTEINKA D.D.</t>
  </si>
  <si>
    <t>90174095121</t>
  </si>
  <si>
    <t>SESVETE</t>
  </si>
  <si>
    <t xml:space="preserve">KOMUNALNE USLUGE                                                                                                                                      </t>
  </si>
  <si>
    <t>HP-HRVATSKA POŠTA D.D.</t>
  </si>
  <si>
    <t>87311810356</t>
  </si>
  <si>
    <t xml:space="preserve">USLUGE TELEFONA, POŠTE I PRIJEVOZA                                                                                                                    </t>
  </si>
  <si>
    <t>FINANCIJSKA AGENCIJA-FINA</t>
  </si>
  <si>
    <t>85821130368</t>
  </si>
  <si>
    <t xml:space="preserve">OSTALE USLUGE                                                                                                                                         </t>
  </si>
  <si>
    <t>ZAGREBAČKI HOLDING D.O.O.-PODRUŽNICA ČISTOĆA</t>
  </si>
  <si>
    <t>85584865987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</si>
  <si>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</si>
  <si>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</si>
  <si>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</si>
  <si>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VODOOPSKRBA I ODVODNJA D.O.O.</t>
  </si>
  <si>
    <t>83416546499</t>
  </si>
  <si>
    <t>HRVATSKI TELEKOM D.D.</t>
  </si>
  <si>
    <t>81793146560</t>
  </si>
  <si>
    <t>PEVEX D.D.</t>
  </si>
  <si>
    <t>73660371074</t>
  </si>
  <si>
    <t xml:space="preserve">MATERIJAL I DIJELOVI ZA TEKUĆE I INVESTICIJSKO ODRŽAVANJE                                                                                             </t>
  </si>
  <si>
    <t>OPTIMUS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</si>
  <si>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</si>
  <si>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</si>
  <si>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</si>
  <si>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TELEMACH HRVATSKA D.O.O.</t>
  </si>
  <si>
    <t>70133616033</t>
  </si>
  <si>
    <t>HEP-OPSKRBA D.O.O.</t>
  </si>
  <si>
    <t>63073332379</t>
  </si>
  <si>
    <t>GRADSKI URED ZA MJESNU SAMOUPRAVU, PROMET, KOMUNALNE POSLOVE, CIVILNU ZAŠTITU I SIGURNOST</t>
  </si>
  <si>
    <t>61817894937</t>
  </si>
  <si>
    <t>PASTOR SERVISI D.O.O.</t>
  </si>
  <si>
    <t>60654129780</t>
  </si>
  <si>
    <t>RAKITJE</t>
  </si>
  <si>
    <t xml:space="preserve">SITNI INVENTAR I AUTO GUME                                                                                                                            </t>
  </si>
  <si>
    <t>EURO ROSA IP D.O.O.</t>
  </si>
  <si>
    <t>58421021869</t>
  </si>
  <si>
    <t xml:space="preserve">UREDSKI MATERIJAL I OSTALI MATERIJALNI RASHODI                                                                                                        </t>
  </si>
  <si>
    <t>CWS-BOCO D.O.O.</t>
  </si>
  <si>
    <t>51026536351</t>
  </si>
  <si>
    <t xml:space="preserve">ZAKUPNINE I NAJAMNINE                                                                                                                                 </t>
  </si>
  <si>
    <t>VINDIJA D.D.</t>
  </si>
  <si>
    <t>44138062462</t>
  </si>
  <si>
    <t>VARAŽDIN</t>
  </si>
  <si>
    <t xml:space="preserve">MATERIJAL I SIROVINE                                                                                                                                  </t>
  </si>
  <si>
    <t>KSU D.O.O.</t>
  </si>
  <si>
    <t>34976993601</t>
  </si>
  <si>
    <t>VELIKA GORICA</t>
  </si>
  <si>
    <t>ERSTE&amp;STEIERMÄRKISCHE BANK D.D.</t>
  </si>
  <si>
    <t>23057039320</t>
  </si>
  <si>
    <t>RIJEKA</t>
  </si>
  <si>
    <t xml:space="preserve">BANKARSKE USLUGE I USLUGE PLATNOG PROMETA                                                                                                             </t>
  </si>
  <si>
    <t>Z-EL D.O.O.</t>
  </si>
  <si>
    <t>11374156664</t>
  </si>
  <si>
    <t xml:space="preserve">UREDSKA OPREMA I NAMJEŠTAJ                                                                                                                            </t>
  </si>
  <si>
    <t>AKD-ZAŠTITA D.O.O.</t>
  </si>
  <si>
    <t>09253797076</t>
  </si>
  <si>
    <t>OBVEZE ZA ZAPOSLENE I PRIVREMENO ZAPOSLENE</t>
  </si>
  <si>
    <t xml:space="preserve">PLAĆE ZA PREKOVREMENI RAD                                                                                                                             </t>
  </si>
  <si>
    <t>OBVEZE ZA BOLOVANJA NA TERET ZDRAVSTVENOG ZAVODA</t>
  </si>
  <si>
    <t>POREZ NA DOHODAK IZ PLAĆA</t>
  </si>
  <si>
    <t>DOPRINOSI ZA MIROVINSKO OSIGURANJE</t>
  </si>
  <si>
    <t>DOPRINOSI IZ PLAĆE ZA MIO-RIZNICA</t>
  </si>
  <si>
    <t>DOPRINOSI IZ PLAĆE ZA MIO-REGOS</t>
  </si>
  <si>
    <t>DOPRINOSI ZA OBVEZNO ZDRAVSTVENO OSIGURANJE</t>
  </si>
  <si>
    <t>OBVEZE ZA DOPRINOSE ZA ZAPOŠLJAVANJE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</si>
  <si>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</si>
  <si>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</si>
  <si>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</si>
  <si>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>TROŠKOVI SUDSKIH POSTUPAKA</t>
  </si>
  <si>
    <t xml:space="preserve">ZATEZNE KAMATE                                                                                                                                        </t>
  </si>
  <si>
    <t>Sveukupno:</t>
  </si>
  <si>
    <t>OBAVEZE ZA DOPRINOSE ZA OBVEZNO ZDRAVSTVENO OSIGURANJE ZAŠTITE ZDRAVLJA NA RADU</t>
  </si>
  <si>
    <t xml:space="preserve">POREZ IZ PLAĆE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</si>
</sst>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zoomScaleNormal="100" workbookViewId="0">
      <selection activeCell="F56" sqref="F5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225</v>
      </c>
      <c r="E7" s="10">
        <v>3232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225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34.630000000000003</v>
      </c>
      <c r="E9" s="10">
        <v>3234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34.630000000000003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13</v>
      </c>
      <c r="D11" s="18">
        <v>19.39</v>
      </c>
      <c r="E11" s="10">
        <v>3231</v>
      </c>
      <c r="F11" s="9" t="s">
        <v>23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19.39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13</v>
      </c>
      <c r="D13" s="18">
        <v>4.41</v>
      </c>
      <c r="E13" s="10">
        <v>3239</v>
      </c>
      <c r="F13" s="9" t="s">
        <v>26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4.41</v>
      </c>
      <c r="E14" s="24"/>
      <c r="F14" s="26"/>
      <c r="G14" s="27"/>
    </row>
    <row r="15" spans="1:7" x14ac:dyDescent="0.25">
      <c r="A15" s="9" t="s">
        <v>27</v>
      </c>
      <c r="B15" s="14" t="s">
        <v>28</v>
      </c>
      <c r="C15" s="10" t="s">
        <v>13</v>
      </c>
      <c r="D15" s="18">
        <v>271.32</v>
      </c>
      <c r="E15" s="10">
        <v>3234</v>
      </c>
      <c r="F15" s="9" t="s">
        <v>20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271.32</v>
      </c>
      <c r="E16" s="24"/>
      <c r="F16" s="26"/>
      <c r="G16" s="27"/>
    </row>
    <row r="17" spans="1:7" x14ac:dyDescent="0.25">
      <c r="A17" s="9" t="s">
        <v>29</v>
      </c>
      <c r="B17" s="14" t="s">
        <v>30</v>
      </c>
      <c r="C17" s="10" t="s">
        <v>13</v>
      </c>
      <c r="D17" s="18">
        <v>21.68</v>
      </c>
      <c r="E17" s="10">
        <v>3223</v>
      </c>
      <c r="F17" s="9" t="s">
        <v>31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21.68</v>
      </c>
      <c r="E18" s="24"/>
      <c r="F18" s="26"/>
      <c r="G18" s="27"/>
    </row>
    <row r="19" spans="1:7" x14ac:dyDescent="0.25">
      <c r="A19" s="9" t="s">
        <v>32</v>
      </c>
      <c r="B19" s="14" t="s">
        <v>33</v>
      </c>
      <c r="C19" s="10" t="s">
        <v>13</v>
      </c>
      <c r="D19" s="18">
        <v>293.33999999999997</v>
      </c>
      <c r="E19" s="10">
        <v>3234</v>
      </c>
      <c r="F19" s="9" t="s">
        <v>20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293.33999999999997</v>
      </c>
      <c r="E20" s="24"/>
      <c r="F20" s="26"/>
      <c r="G20" s="27"/>
    </row>
    <row r="21" spans="1:7" x14ac:dyDescent="0.25">
      <c r="A21" s="9" t="s">
        <v>34</v>
      </c>
      <c r="B21" s="14" t="s">
        <v>35</v>
      </c>
      <c r="C21" s="10" t="s">
        <v>13</v>
      </c>
      <c r="D21" s="18">
        <v>109.98</v>
      </c>
      <c r="E21" s="10">
        <v>3231</v>
      </c>
      <c r="F21" s="9" t="s">
        <v>23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109.98</v>
      </c>
      <c r="E22" s="24"/>
      <c r="F22" s="26"/>
      <c r="G22" s="27"/>
    </row>
    <row r="23" spans="1:7" x14ac:dyDescent="0.25">
      <c r="A23" s="9" t="s">
        <v>36</v>
      </c>
      <c r="B23" s="14" t="s">
        <v>37</v>
      </c>
      <c r="C23" s="10" t="s">
        <v>19</v>
      </c>
      <c r="D23" s="18">
        <v>439.93</v>
      </c>
      <c r="E23" s="10">
        <v>3224</v>
      </c>
      <c r="F23" s="9" t="s">
        <v>38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439.93</v>
      </c>
      <c r="E24" s="24"/>
      <c r="F24" s="26"/>
      <c r="G24" s="27"/>
    </row>
    <row r="25" spans="1:7" x14ac:dyDescent="0.25">
      <c r="A25" s="9" t="s">
        <v>39</v>
      </c>
      <c r="B25" s="14" t="s">
        <v>40</v>
      </c>
      <c r="C25" s="10" t="s">
        <v>41</v>
      </c>
      <c r="D25" s="18">
        <v>212.5</v>
      </c>
      <c r="E25" s="10">
        <v>3238</v>
      </c>
      <c r="F25" s="9" t="s">
        <v>42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212.5</v>
      </c>
      <c r="E26" s="24"/>
      <c r="F26" s="26"/>
      <c r="G26" s="27"/>
    </row>
    <row r="27" spans="1:7" x14ac:dyDescent="0.25">
      <c r="A27" s="9" t="s">
        <v>43</v>
      </c>
      <c r="B27" s="14" t="s">
        <v>44</v>
      </c>
      <c r="C27" s="10" t="s">
        <v>13</v>
      </c>
      <c r="D27" s="18">
        <v>21.94</v>
      </c>
      <c r="E27" s="10">
        <v>3231</v>
      </c>
      <c r="F27" s="9" t="s">
        <v>23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21.94</v>
      </c>
      <c r="E28" s="24"/>
      <c r="F28" s="26"/>
      <c r="G28" s="27"/>
    </row>
    <row r="29" spans="1:7" x14ac:dyDescent="0.25">
      <c r="A29" s="9" t="s">
        <v>45</v>
      </c>
      <c r="B29" s="14" t="s">
        <v>46</v>
      </c>
      <c r="C29" s="10" t="s">
        <v>13</v>
      </c>
      <c r="D29" s="18">
        <v>736.43</v>
      </c>
      <c r="E29" s="10">
        <v>3223</v>
      </c>
      <c r="F29" s="9" t="s">
        <v>31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736.43</v>
      </c>
      <c r="E30" s="24"/>
      <c r="F30" s="26"/>
      <c r="G30" s="27"/>
    </row>
    <row r="31" spans="1:7" x14ac:dyDescent="0.25">
      <c r="A31" s="9" t="s">
        <v>47</v>
      </c>
      <c r="B31" s="14" t="s">
        <v>48</v>
      </c>
      <c r="C31" s="10" t="s">
        <v>13</v>
      </c>
      <c r="D31" s="18">
        <v>79.95</v>
      </c>
      <c r="E31" s="10">
        <v>3234</v>
      </c>
      <c r="F31" s="9" t="s">
        <v>20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79.95</v>
      </c>
      <c r="E32" s="24"/>
      <c r="F32" s="26"/>
      <c r="G32" s="27"/>
    </row>
    <row r="33" spans="1:7" x14ac:dyDescent="0.25">
      <c r="A33" s="9" t="s">
        <v>49</v>
      </c>
      <c r="B33" s="14" t="s">
        <v>50</v>
      </c>
      <c r="C33" s="10" t="s">
        <v>51</v>
      </c>
      <c r="D33" s="18">
        <v>174.13</v>
      </c>
      <c r="E33" s="10">
        <v>3225</v>
      </c>
      <c r="F33" s="9" t="s">
        <v>52</v>
      </c>
      <c r="G33" s="28" t="s">
        <v>15</v>
      </c>
    </row>
    <row r="34" spans="1:7" x14ac:dyDescent="0.25">
      <c r="A34" s="9"/>
      <c r="B34" s="14"/>
      <c r="C34" s="10"/>
      <c r="D34" s="18">
        <v>493.9</v>
      </c>
      <c r="E34" s="10">
        <v>3232</v>
      </c>
      <c r="F34" s="9" t="s">
        <v>14</v>
      </c>
      <c r="G34" s="29" t="s">
        <v>15</v>
      </c>
    </row>
    <row r="35" spans="1:7" ht="27" customHeight="1" thickBot="1" x14ac:dyDescent="0.3">
      <c r="A35" s="22" t="s">
        <v>16</v>
      </c>
      <c r="B35" s="23"/>
      <c r="C35" s="24"/>
      <c r="D35" s="25">
        <f>SUM(D33:D34)</f>
        <v>668.03</v>
      </c>
      <c r="E35" s="24"/>
      <c r="F35" s="26"/>
      <c r="G35" s="27"/>
    </row>
    <row r="36" spans="1:7" x14ac:dyDescent="0.25">
      <c r="A36" s="9" t="s">
        <v>53</v>
      </c>
      <c r="B36" s="14" t="s">
        <v>54</v>
      </c>
      <c r="C36" s="10" t="s">
        <v>13</v>
      </c>
      <c r="D36" s="18">
        <v>105.79</v>
      </c>
      <c r="E36" s="10">
        <v>3221</v>
      </c>
      <c r="F36" s="9" t="s">
        <v>55</v>
      </c>
      <c r="G36" s="28" t="s">
        <v>15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105.79</v>
      </c>
      <c r="E37" s="24"/>
      <c r="F37" s="26"/>
      <c r="G37" s="27"/>
    </row>
    <row r="38" spans="1:7" x14ac:dyDescent="0.25">
      <c r="A38" s="9" t="s">
        <v>56</v>
      </c>
      <c r="B38" s="14" t="s">
        <v>57</v>
      </c>
      <c r="C38" s="10" t="s">
        <v>13</v>
      </c>
      <c r="D38" s="18">
        <v>13.46</v>
      </c>
      <c r="E38" s="10">
        <v>3235</v>
      </c>
      <c r="F38" s="9" t="s">
        <v>58</v>
      </c>
      <c r="G38" s="28" t="s">
        <v>15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13.46</v>
      </c>
      <c r="E39" s="24"/>
      <c r="F39" s="26"/>
      <c r="G39" s="27"/>
    </row>
    <row r="40" spans="1:7" x14ac:dyDescent="0.25">
      <c r="A40" s="9" t="s">
        <v>59</v>
      </c>
      <c r="B40" s="14" t="s">
        <v>60</v>
      </c>
      <c r="C40" s="10" t="s">
        <v>61</v>
      </c>
      <c r="D40" s="18">
        <v>180.07</v>
      </c>
      <c r="E40" s="10">
        <v>3222</v>
      </c>
      <c r="F40" s="9" t="s">
        <v>62</v>
      </c>
      <c r="G40" s="28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180.07</v>
      </c>
      <c r="E41" s="24"/>
      <c r="F41" s="26"/>
      <c r="G41" s="27"/>
    </row>
    <row r="42" spans="1:7" x14ac:dyDescent="0.25">
      <c r="A42" s="9" t="s">
        <v>63</v>
      </c>
      <c r="B42" s="14" t="s">
        <v>64</v>
      </c>
      <c r="C42" s="10" t="s">
        <v>65</v>
      </c>
      <c r="D42" s="18">
        <v>173.54</v>
      </c>
      <c r="E42" s="10">
        <v>3235</v>
      </c>
      <c r="F42" s="9" t="s">
        <v>58</v>
      </c>
      <c r="G42" s="28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173.54</v>
      </c>
      <c r="E43" s="24"/>
      <c r="F43" s="26"/>
      <c r="G43" s="27"/>
    </row>
    <row r="44" spans="1:7" x14ac:dyDescent="0.25">
      <c r="A44" s="9" t="s">
        <v>66</v>
      </c>
      <c r="B44" s="14" t="s">
        <v>67</v>
      </c>
      <c r="C44" s="10" t="s">
        <v>68</v>
      </c>
      <c r="D44" s="18">
        <v>92.51</v>
      </c>
      <c r="E44" s="10">
        <v>3431</v>
      </c>
      <c r="F44" s="9" t="s">
        <v>69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92.51</v>
      </c>
      <c r="E45" s="24"/>
      <c r="F45" s="26"/>
      <c r="G45" s="27"/>
    </row>
    <row r="46" spans="1:7" x14ac:dyDescent="0.25">
      <c r="A46" s="9" t="s">
        <v>70</v>
      </c>
      <c r="B46" s="14" t="s">
        <v>71</v>
      </c>
      <c r="C46" s="10" t="s">
        <v>19</v>
      </c>
      <c r="D46" s="18">
        <v>989</v>
      </c>
      <c r="E46" s="10">
        <v>4221</v>
      </c>
      <c r="F46" s="9" t="s">
        <v>72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989</v>
      </c>
      <c r="E47" s="24"/>
      <c r="F47" s="26"/>
      <c r="G47" s="27"/>
    </row>
    <row r="48" spans="1:7" x14ac:dyDescent="0.25">
      <c r="A48" s="9" t="s">
        <v>73</v>
      </c>
      <c r="B48" s="14" t="s">
        <v>74</v>
      </c>
      <c r="C48" s="10" t="s">
        <v>13</v>
      </c>
      <c r="D48" s="18">
        <v>55</v>
      </c>
      <c r="E48" s="10">
        <v>3239</v>
      </c>
      <c r="F48" s="9" t="s">
        <v>26</v>
      </c>
      <c r="G48" s="28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55</v>
      </c>
      <c r="E49" s="24"/>
      <c r="F49" s="26"/>
      <c r="G49" s="27"/>
    </row>
    <row r="50" spans="1:7" x14ac:dyDescent="0.25">
      <c r="A50" s="9"/>
      <c r="B50" s="14"/>
      <c r="C50" s="10"/>
      <c r="D50" s="18">
        <v>76992.679999999993</v>
      </c>
      <c r="E50" s="10">
        <v>3111</v>
      </c>
      <c r="F50" s="9" t="s">
        <v>75</v>
      </c>
      <c r="G50" s="28" t="s">
        <v>15</v>
      </c>
    </row>
    <row r="51" spans="1:7" x14ac:dyDescent="0.25">
      <c r="A51" s="9"/>
      <c r="B51" s="14"/>
      <c r="C51" s="10"/>
      <c r="D51" s="18">
        <v>3689.15</v>
      </c>
      <c r="E51" s="10">
        <v>3113</v>
      </c>
      <c r="F51" s="9" t="s">
        <v>76</v>
      </c>
      <c r="G51" s="29" t="s">
        <v>15</v>
      </c>
    </row>
    <row r="52" spans="1:7" x14ac:dyDescent="0.25">
      <c r="A52" s="9"/>
      <c r="B52" s="14"/>
      <c r="C52" s="10"/>
      <c r="D52" s="18">
        <v>1652.4</v>
      </c>
      <c r="E52" s="10">
        <v>3122</v>
      </c>
      <c r="F52" s="9" t="s">
        <v>77</v>
      </c>
      <c r="G52" s="29" t="s">
        <v>15</v>
      </c>
    </row>
    <row r="53" spans="1:7" x14ac:dyDescent="0.25">
      <c r="A53" s="9"/>
      <c r="B53" s="14"/>
      <c r="C53" s="10"/>
      <c r="D53" s="18">
        <v>10640.58</v>
      </c>
      <c r="E53" s="10">
        <v>3141</v>
      </c>
      <c r="F53" s="9" t="s">
        <v>78</v>
      </c>
      <c r="G53" s="29" t="s">
        <v>15</v>
      </c>
    </row>
    <row r="54" spans="1:7" x14ac:dyDescent="0.25">
      <c r="A54" s="9"/>
      <c r="B54" s="14"/>
      <c r="C54" s="10"/>
      <c r="D54" s="18">
        <v>1662.11</v>
      </c>
      <c r="E54" s="10">
        <v>3143</v>
      </c>
      <c r="F54" s="9" t="s">
        <v>91</v>
      </c>
      <c r="G54" s="29" t="s">
        <v>15</v>
      </c>
    </row>
    <row r="55" spans="1:7" x14ac:dyDescent="0.25">
      <c r="A55" s="9"/>
      <c r="B55" s="14"/>
      <c r="C55" s="10"/>
      <c r="D55" s="18">
        <v>21552.400000000001</v>
      </c>
      <c r="E55" s="10">
        <v>3151</v>
      </c>
      <c r="F55" s="9" t="s">
        <v>79</v>
      </c>
      <c r="G55" s="29" t="s">
        <v>15</v>
      </c>
    </row>
    <row r="56" spans="1:7" x14ac:dyDescent="0.25">
      <c r="A56" s="9"/>
      <c r="B56" s="14"/>
      <c r="C56" s="10"/>
      <c r="D56" s="18">
        <v>478.23</v>
      </c>
      <c r="E56" s="10">
        <v>3155</v>
      </c>
      <c r="F56" s="9" t="s">
        <v>80</v>
      </c>
      <c r="G56" s="29" t="s">
        <v>15</v>
      </c>
    </row>
    <row r="57" spans="1:7" x14ac:dyDescent="0.25">
      <c r="A57" s="9"/>
      <c r="B57" s="14"/>
      <c r="C57" s="10"/>
      <c r="D57" s="18">
        <v>1641.64</v>
      </c>
      <c r="E57" s="10">
        <v>3158</v>
      </c>
      <c r="F57" s="9" t="s">
        <v>81</v>
      </c>
      <c r="G57" s="29" t="s">
        <v>15</v>
      </c>
    </row>
    <row r="58" spans="1:7" x14ac:dyDescent="0.25">
      <c r="A58" s="9"/>
      <c r="B58" s="14"/>
      <c r="C58" s="10"/>
      <c r="D58" s="18">
        <v>19605.43</v>
      </c>
      <c r="E58" s="10">
        <v>3162</v>
      </c>
      <c r="F58" s="9" t="s">
        <v>82</v>
      </c>
      <c r="G58" s="29" t="s">
        <v>15</v>
      </c>
    </row>
    <row r="59" spans="1:7" x14ac:dyDescent="0.25">
      <c r="A59" s="9"/>
      <c r="B59" s="14"/>
      <c r="C59" s="10"/>
      <c r="D59" s="18">
        <v>179.6</v>
      </c>
      <c r="E59" s="10">
        <v>3163</v>
      </c>
      <c r="F59" s="9" t="s">
        <v>83</v>
      </c>
      <c r="G59" s="29" t="s">
        <v>15</v>
      </c>
    </row>
    <row r="60" spans="1:7" x14ac:dyDescent="0.25">
      <c r="A60" s="9"/>
      <c r="B60" s="14"/>
      <c r="C60" s="10"/>
      <c r="D60" s="18">
        <v>51.7</v>
      </c>
      <c r="E60" s="10">
        <v>3164</v>
      </c>
      <c r="F60" s="9" t="s">
        <v>90</v>
      </c>
      <c r="G60" s="29" t="s">
        <v>15</v>
      </c>
    </row>
    <row r="61" spans="1:7" x14ac:dyDescent="0.25">
      <c r="A61" s="9"/>
      <c r="B61" s="14"/>
      <c r="C61" s="10"/>
      <c r="D61" s="18">
        <v>150</v>
      </c>
      <c r="E61" s="10">
        <v>3211</v>
      </c>
      <c r="F61" s="9" t="s">
        <v>84</v>
      </c>
      <c r="G61" s="29" t="s">
        <v>15</v>
      </c>
    </row>
    <row r="62" spans="1:7" x14ac:dyDescent="0.25">
      <c r="A62" s="9"/>
      <c r="B62" s="14"/>
      <c r="C62" s="10"/>
      <c r="D62" s="18">
        <v>2680.73</v>
      </c>
      <c r="E62" s="10">
        <v>3212</v>
      </c>
      <c r="F62" s="9" t="s">
        <v>85</v>
      </c>
      <c r="G62" s="29" t="s">
        <v>15</v>
      </c>
    </row>
    <row r="63" spans="1:7" x14ac:dyDescent="0.25">
      <c r="A63" s="9"/>
      <c r="B63" s="14"/>
      <c r="C63" s="10"/>
      <c r="D63" s="18">
        <v>104.44</v>
      </c>
      <c r="E63" s="10">
        <v>3237</v>
      </c>
      <c r="F63" s="9" t="s">
        <v>86</v>
      </c>
      <c r="G63" s="29" t="s">
        <v>15</v>
      </c>
    </row>
    <row r="64" spans="1:7" x14ac:dyDescent="0.25">
      <c r="A64" s="9"/>
      <c r="B64" s="14"/>
      <c r="C64" s="10"/>
      <c r="D64" s="18">
        <v>582.41</v>
      </c>
      <c r="E64" s="10">
        <v>3296</v>
      </c>
      <c r="F64" s="9" t="s">
        <v>87</v>
      </c>
      <c r="G64" s="29" t="s">
        <v>15</v>
      </c>
    </row>
    <row r="65" spans="1:7" x14ac:dyDescent="0.25">
      <c r="A65" s="9"/>
      <c r="B65" s="14"/>
      <c r="C65" s="10"/>
      <c r="D65" s="18">
        <v>2322.41</v>
      </c>
      <c r="E65" s="10">
        <v>3433</v>
      </c>
      <c r="F65" s="9" t="s">
        <v>88</v>
      </c>
      <c r="G65" s="29" t="s">
        <v>15</v>
      </c>
    </row>
    <row r="66" spans="1:7" ht="21" customHeight="1" thickBot="1" x14ac:dyDescent="0.3">
      <c r="A66" s="22" t="s">
        <v>16</v>
      </c>
      <c r="B66" s="23"/>
      <c r="C66" s="24"/>
      <c r="D66" s="25">
        <f>SUM(D50:D65)</f>
        <v>143985.91</v>
      </c>
      <c r="E66" s="24"/>
      <c r="F66" s="26"/>
      <c r="G66" s="27"/>
    </row>
    <row r="67" spans="1:7" ht="15.75" thickBot="1" x14ac:dyDescent="0.3">
      <c r="A67" s="30" t="s">
        <v>89</v>
      </c>
      <c r="B67" s="31"/>
      <c r="C67" s="32"/>
      <c r="D67" s="33">
        <f>SUM(D8,D10,D12,D14,D16,D18,D20,D22,D24,D26,D28,D30,D32,D35,D37,D39,D41,D43,D45,D47,D49,D66)</f>
        <v>148733.81</v>
      </c>
      <c r="E67" s="32"/>
      <c r="F67" s="34"/>
      <c r="G67" s="35"/>
    </row>
    <row r="68" spans="1:7" x14ac:dyDescent="0.25">
      <c r="A68" s="9"/>
      <c r="B68" s="14"/>
      <c r="C68" s="10"/>
      <c r="D68" s="18"/>
      <c r="E68" s="10"/>
      <c r="F68" s="9"/>
    </row>
    <row r="69" spans="1:7" x14ac:dyDescent="0.25">
      <c r="A69" s="9"/>
      <c r="B69" s="14"/>
      <c r="C69" s="10"/>
      <c r="D69" s="18"/>
      <c r="E69" s="10"/>
      <c r="F69" s="9"/>
    </row>
    <row r="70" spans="1:7" x14ac:dyDescent="0.25">
      <c r="A70" s="9"/>
      <c r="B70" s="14"/>
      <c r="C70" s="10"/>
      <c r="D70" s="18"/>
      <c r="E70" s="10"/>
      <c r="F70" s="9"/>
    </row>
    <row r="71" spans="1:7" x14ac:dyDescent="0.25">
      <c r="A71" s="9"/>
      <c r="B71" s="14"/>
      <c r="C71" s="10"/>
      <c r="D71" s="18"/>
      <c r="E71" s="10"/>
      <c r="F71" s="9"/>
    </row>
    <row r="72" spans="1:7" x14ac:dyDescent="0.25">
      <c r="A72" s="9"/>
      <c r="B72" s="14"/>
      <c r="C72" s="10"/>
      <c r="D72" s="18"/>
      <c r="E72" s="10"/>
      <c r="F72" s="9"/>
    </row>
    <row r="73" spans="1:7" x14ac:dyDescent="0.25">
      <c r="A73" s="9"/>
      <c r="B73" s="14"/>
      <c r="C73" s="10"/>
      <c r="D73" s="18"/>
      <c r="E73" s="10"/>
      <c r="F73" s="9"/>
    </row>
    <row r="74" spans="1:7" x14ac:dyDescent="0.25">
      <c r="A74" s="9"/>
      <c r="B74" s="14"/>
      <c r="C74" s="10"/>
      <c r="D74" s="18"/>
      <c r="E74" s="10"/>
      <c r="F74" s="9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2026-09-17T10:07:55Z</dcterms:modified>
</cp:coreProperties>
</file>