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6" i="1" l="1"/>
  <c r="D105" i="1"/>
  <c r="D94" i="1"/>
  <c r="D92" i="1"/>
  <c r="D90" i="1"/>
  <c r="D88" i="1"/>
  <c r="D86" i="1"/>
  <c r="D83" i="1"/>
  <c r="D81" i="1"/>
  <c r="D79" i="1"/>
  <c r="D77" i="1"/>
  <c r="D75" i="1"/>
  <c r="D73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<sst xmlns="http://schemas.openxmlformats.org/spreadsheetml/2006/main" count="295" uniqueCount="138">
  <si>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</si>
  <si>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</si>
  <si>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</si>
  <si>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</si>
  <si>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</si>
  <si>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</si>
  <si>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</si>
  <si>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</si>
  <si>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JOSIPA JURJA STROSSMAYERA_x000D_
VARŠAVSKA ULICA 18_x000D_
ZAGREB_x000D_
Tel: +385(1)4878982   Fax: +385(1)4830542_x000D_
OIB: 06530150163_x000D_
Mail: os.strossmayerzg@gmail.com_x000D_
IBAN: HR8924020061100949299</t>
  </si>
  <si>
    <t xml:space="preserve">Odgovorna Osoba: NENAD OREMUŠ_x000D_
     </t>
  </si>
  <si>
    <t>Isplata Sredstava Za Razdoblje: 01.06.2026 Do 30.06.2026</t>
  </si>
  <si>
    <t>AGROPROTEINKA D.D.</t>
  </si>
  <si>
    <t>90174095121</t>
  </si>
  <si>
    <t>SESVETE</t>
  </si>
  <si>
    <t xml:space="preserve">KOMUNALNE USLUGE                                                                                                                                      </t>
  </si>
  <si>
    <t>OŠ JOSIPA JURJA STROSSMAYERA</t>
  </si>
  <si>
    <t>Ukupno:</t>
  </si>
  <si>
    <t>CVJEĆARNICA ANKICA</t>
  </si>
  <si>
    <t>87346078704</t>
  </si>
  <si>
    <t>ZAGREB</t>
  </si>
  <si>
    <t xml:space="preserve">REPREZENTACIJA                                                                                                                                        </t>
  </si>
  <si>
    <t>HP-HRVATSKA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</si>
  <si>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</si>
  <si>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</si>
  <si>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FINANCIJSKA AGENCIJA-FINA</t>
  </si>
  <si>
    <t>85821130368</t>
  </si>
  <si>
    <t xml:space="preserve">OSTALE USLUGE                                                                                                                                         </t>
  </si>
  <si>
    <t>ZAGREBAČKI HOLDING D.O.O.-PODRUŽNICA ČISTOĆA</t>
  </si>
  <si>
    <t>85584865987</t>
  </si>
  <si>
    <t>ADRIA SPORT SERVIS D.O.O.</t>
  </si>
  <si>
    <t>85281473755</t>
  </si>
  <si>
    <t xml:space="preserve">SPORTSKA I GLAZBENA OPREMA                                                                                                                            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</si>
  <si>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</si>
  <si>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</si>
  <si>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</si>
  <si>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MÜLLER TRGOVINA ZAGREB D.O.O.</t>
  </si>
  <si>
    <t>84698789700</t>
  </si>
  <si>
    <t xml:space="preserve">UREDSKI MATERIJAL I OSTALI MATERIJALNI RASHODI                                                                                                        </t>
  </si>
  <si>
    <t>VODOOPSKRBA I ODVODNJA D.O.O.</t>
  </si>
  <si>
    <t>83416546499</t>
  </si>
  <si>
    <t>HRVATSKI TELEKOM D.D.</t>
  </si>
  <si>
    <t>81793146560</t>
  </si>
  <si>
    <t>POINT INFORMATIKA, KOMUNIKACIJA, TRGOVINA D.O.O.</t>
  </si>
  <si>
    <t>80947211460</t>
  </si>
  <si>
    <t>VARAŽDIN</t>
  </si>
  <si>
    <t xml:space="preserve">RAČUNALNE USLUGE                                                                                                                                      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</si>
  <si>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</si>
  <si>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</si>
  <si>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</si>
  <si>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ZAGREBAČKE PEKARNE KLARA D.D.</t>
  </si>
  <si>
    <t>76842508189</t>
  </si>
  <si>
    <t>CVEK USLUGE D.O.O.</t>
  </si>
  <si>
    <t>72100350919</t>
  </si>
  <si>
    <t xml:space="preserve">USLUGE TEKUĆEG I INVESTICIJSKOG ODRŽAVANJA                                                                                                            </t>
  </si>
  <si>
    <t>OPTIMUS LAB D.O.O.</t>
  </si>
  <si>
    <t>71981294715</t>
  </si>
  <si>
    <t>ČAKOVEC</t>
  </si>
  <si>
    <t>BAUHAUS-ZAGREB, KOMANDITNO DRUŠTVO ZA TRGOVINU I USLUGE</t>
  </si>
  <si>
    <t>71642207963</t>
  </si>
  <si>
    <t xml:space="preserve">UREDSKA OPREMA I NAMJEŠTAJ                                                                                                                            </t>
  </si>
  <si>
    <t>TELEMACH HRVATSKA D.O.O.</t>
  </si>
  <si>
    <t>70133616033</t>
  </si>
  <si>
    <t>NARODNE NOVINE D.D.</t>
  </si>
  <si>
    <t>64546066176</t>
  </si>
  <si>
    <t>HEP-OPSKRBA D.O.O.</t>
  </si>
  <si>
    <t>63073332379</t>
  </si>
  <si>
    <t>NAŠE KLASJE D.O.O.</t>
  </si>
  <si>
    <t>62858712399</t>
  </si>
  <si>
    <t>MLINAR PEKARSKA INDUSTRIJA D.O.O.</t>
  </si>
  <si>
    <t>62296711978</t>
  </si>
  <si>
    <t>GRADSKI URED ZA MJESNU SAMOUPRAVU, PROMET, KOMUNALNE POSLOVE, CIVILNU ZAŠTITU I SIGURNOST</t>
  </si>
  <si>
    <t>61817894937</t>
  </si>
  <si>
    <t>PAN-PEK D.O.O.</t>
  </si>
  <si>
    <t>58203211592</t>
  </si>
  <si>
    <t>IGO-MAT D.O.O.</t>
  </si>
  <si>
    <t>55662000497</t>
  </si>
  <si>
    <t>BREGANA</t>
  </si>
  <si>
    <t>WIENER OSIGURANJE VIG d.d.</t>
  </si>
  <si>
    <t>52848403362</t>
  </si>
  <si>
    <t xml:space="preserve">PREMIJE OSIGURANJA                                                                                                                                    </t>
  </si>
  <si>
    <t>CWS-BOCO D.O.O.</t>
  </si>
  <si>
    <t>51026536351</t>
  </si>
  <si>
    <t xml:space="preserve">ZAKUPNINE I NAJAMNINE                                                                                                                                 </t>
  </si>
  <si>
    <t>MAKROMIKRO GRUPA D.O.O.</t>
  </si>
  <si>
    <t>50467974870</t>
  </si>
  <si>
    <t>VELIKA GORICA</t>
  </si>
  <si>
    <t>VINDIJA D.D.</t>
  </si>
  <si>
    <t>44138062462</t>
  </si>
  <si>
    <t>AUDIO PRO ARTIST D.O.O.</t>
  </si>
  <si>
    <t>42694751279</t>
  </si>
  <si>
    <t>VIŠNJEVAC</t>
  </si>
  <si>
    <t xml:space="preserve">SITNI INVENTAR I AUTO GUME                                                                                                                            </t>
  </si>
  <si>
    <t>ČISTA VODA D.O.O.</t>
  </si>
  <si>
    <t>42375187043</t>
  </si>
  <si>
    <t>PLANETOPIJA D.O.O.</t>
  </si>
  <si>
    <t>38972231293</t>
  </si>
  <si>
    <t>ŠKOLSKA KNJIGA D.D.</t>
  </si>
  <si>
    <t>38967655335</t>
  </si>
  <si>
    <t>GHIA SPORT D.O.O.</t>
  </si>
  <si>
    <t>35157849903</t>
  </si>
  <si>
    <t>PAZIN</t>
  </si>
  <si>
    <t>KSU D.O.O.</t>
  </si>
  <si>
    <t>34976993601</t>
  </si>
  <si>
    <t>NASTAVNI ZAVOD ZA JAVNO ZDRAVSTVO DR. A. ŠTAMPAR</t>
  </si>
  <si>
    <t>33392005961</t>
  </si>
  <si>
    <t xml:space="preserve">ZDRAVSTVENE I VETERINARSKE USLUGE                                                                                                                     </t>
  </si>
  <si>
    <t>PC PROJEKT</t>
  </si>
  <si>
    <t>25882311498</t>
  </si>
  <si>
    <t xml:space="preserve">MATERIJAL I DIJELOVI ZA TEKUĆE I INVESTICIJSKO ODRŽAVANJE                                                                                             </t>
  </si>
  <si>
    <t>ROTO DINAMIC D.O.O.</t>
  </si>
  <si>
    <t>24723122482</t>
  </si>
  <si>
    <t>SAMOBOR</t>
  </si>
  <si>
    <t>ERSTE&amp;STEIERMÄRKISCHE BANK D.D.</t>
  </si>
  <si>
    <t>23057039320</t>
  </si>
  <si>
    <t>RIJEKA</t>
  </si>
  <si>
    <t xml:space="preserve">BANKARSKE USLUGE I USLUGE PLATNOG PROMETA                                                                                                             </t>
  </si>
  <si>
    <t>IKEA HRVATSKA D.O.O.</t>
  </si>
  <si>
    <t>21523879111</t>
  </si>
  <si>
    <t>PODRAVKA D.D.</t>
  </si>
  <si>
    <t>18928523252</t>
  </si>
  <si>
    <t>KOPRIVNICA</t>
  </si>
  <si>
    <t>Z-EL D.O.O.</t>
  </si>
  <si>
    <t>11374156664</t>
  </si>
  <si>
    <t>DOM ZDRAVLJA MUP RH</t>
  </si>
  <si>
    <t>10561585601</t>
  </si>
  <si>
    <t>AKD-ZAŠTITA D.O.O.</t>
  </si>
  <si>
    <t>09253797076</t>
  </si>
  <si>
    <t>OBVEZE ZA ZAPOSLENE I PRIVREMENO ZAPOSLENE</t>
  </si>
  <si>
    <t>OBVEZE ZA BOLOVANJA NA TERET ZDRAVSTVENOG ZAVODA</t>
  </si>
  <si>
    <t>POREZ NA DOHODAK IZ PLAĆA</t>
  </si>
  <si>
    <t>DOPRINOSI ZA MIROVINSKO OSIGURANJE</t>
  </si>
  <si>
    <t>DOPRINOSI ZA OBVEZNO ZDRAVSTVENO OSIGURANJE</t>
  </si>
  <si>
    <t>OSTALE OBVEZE ZA ZAPOSLENE (NAGRADE, DAROVI, OTPREMNINE,...)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</si>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</sst>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C86" sqref="C8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34.630000000000003</v>
      </c>
      <c r="E7" s="10">
        <v>3234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34.630000000000003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35</v>
      </c>
      <c r="E9" s="10">
        <v>3293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35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19</v>
      </c>
      <c r="D11" s="18">
        <v>14.05</v>
      </c>
      <c r="E11" s="10">
        <v>3231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14.05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19</v>
      </c>
      <c r="D13" s="18">
        <v>1.66</v>
      </c>
      <c r="E13" s="10">
        <v>3239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1.66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19</v>
      </c>
      <c r="D15" s="18">
        <v>271.19</v>
      </c>
      <c r="E15" s="10">
        <v>3234</v>
      </c>
      <c r="F15" s="9" t="s">
        <v>14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271.19</v>
      </c>
      <c r="E16" s="24"/>
      <c r="F16" s="26"/>
      <c r="G16" s="27"/>
    </row>
    <row r="17" spans="1:7" x14ac:dyDescent="0.25">
      <c r="A17" s="9" t="s">
        <v>29</v>
      </c>
      <c r="B17" s="14" t="s">
        <v>30</v>
      </c>
      <c r="C17" s="10" t="s">
        <v>19</v>
      </c>
      <c r="D17" s="18">
        <v>7351.08</v>
      </c>
      <c r="E17" s="10">
        <v>4226</v>
      </c>
      <c r="F17" s="9" t="s">
        <v>31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7351.08</v>
      </c>
      <c r="E18" s="24"/>
      <c r="F18" s="26"/>
      <c r="G18" s="27"/>
    </row>
    <row r="19" spans="1:7" x14ac:dyDescent="0.25">
      <c r="A19" s="9" t="s">
        <v>32</v>
      </c>
      <c r="B19" s="14" t="s">
        <v>33</v>
      </c>
      <c r="C19" s="10" t="s">
        <v>19</v>
      </c>
      <c r="D19" s="18">
        <v>35.1</v>
      </c>
      <c r="E19" s="10">
        <v>3223</v>
      </c>
      <c r="F19" s="9" t="s">
        <v>34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35.1</v>
      </c>
      <c r="E20" s="24"/>
      <c r="F20" s="26"/>
      <c r="G20" s="27"/>
    </row>
    <row r="21" spans="1:7" x14ac:dyDescent="0.25">
      <c r="A21" s="9" t="s">
        <v>35</v>
      </c>
      <c r="B21" s="14" t="s">
        <v>36</v>
      </c>
      <c r="C21" s="10" t="s">
        <v>19</v>
      </c>
      <c r="D21" s="18">
        <v>290.23</v>
      </c>
      <c r="E21" s="10">
        <v>3221</v>
      </c>
      <c r="F21" s="9" t="s">
        <v>37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290.23</v>
      </c>
      <c r="E22" s="24"/>
      <c r="F22" s="26"/>
      <c r="G22" s="27"/>
    </row>
    <row r="23" spans="1:7" x14ac:dyDescent="0.25">
      <c r="A23" s="9" t="s">
        <v>38</v>
      </c>
      <c r="B23" s="14" t="s">
        <v>39</v>
      </c>
      <c r="C23" s="10" t="s">
        <v>19</v>
      </c>
      <c r="D23" s="18">
        <v>374.4</v>
      </c>
      <c r="E23" s="10">
        <v>3234</v>
      </c>
      <c r="F23" s="9" t="s">
        <v>14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374.4</v>
      </c>
      <c r="E24" s="24"/>
      <c r="F24" s="26"/>
      <c r="G24" s="27"/>
    </row>
    <row r="25" spans="1:7" x14ac:dyDescent="0.25">
      <c r="A25" s="9" t="s">
        <v>40</v>
      </c>
      <c r="B25" s="14" t="s">
        <v>41</v>
      </c>
      <c r="C25" s="10" t="s">
        <v>19</v>
      </c>
      <c r="D25" s="18">
        <v>47.38</v>
      </c>
      <c r="E25" s="10">
        <v>3231</v>
      </c>
      <c r="F25" s="9" t="s">
        <v>23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47.38</v>
      </c>
      <c r="E26" s="24"/>
      <c r="F26" s="26"/>
      <c r="G26" s="27"/>
    </row>
    <row r="27" spans="1:7" x14ac:dyDescent="0.25">
      <c r="A27" s="9" t="s">
        <v>42</v>
      </c>
      <c r="B27" s="14" t="s">
        <v>43</v>
      </c>
      <c r="C27" s="10" t="s">
        <v>44</v>
      </c>
      <c r="D27" s="18">
        <v>125</v>
      </c>
      <c r="E27" s="10">
        <v>3238</v>
      </c>
      <c r="F27" s="9" t="s">
        <v>45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125</v>
      </c>
      <c r="E28" s="24"/>
      <c r="F28" s="26"/>
      <c r="G28" s="27"/>
    </row>
    <row r="29" spans="1:7" x14ac:dyDescent="0.25">
      <c r="A29" s="9" t="s">
        <v>46</v>
      </c>
      <c r="B29" s="14" t="s">
        <v>47</v>
      </c>
      <c r="C29" s="10" t="s">
        <v>19</v>
      </c>
      <c r="D29" s="18">
        <v>1181.01</v>
      </c>
      <c r="E29" s="10">
        <v>3222</v>
      </c>
      <c r="F29" s="9" t="s">
        <v>48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1181.01</v>
      </c>
      <c r="E30" s="24"/>
      <c r="F30" s="26"/>
      <c r="G30" s="27"/>
    </row>
    <row r="31" spans="1:7" x14ac:dyDescent="0.25">
      <c r="A31" s="9" t="s">
        <v>49</v>
      </c>
      <c r="B31" s="14" t="s">
        <v>50</v>
      </c>
      <c r="C31" s="10" t="s">
        <v>19</v>
      </c>
      <c r="D31" s="18">
        <v>1148.23</v>
      </c>
      <c r="E31" s="10">
        <v>3222</v>
      </c>
      <c r="F31" s="9" t="s">
        <v>48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1148.23</v>
      </c>
      <c r="E32" s="24"/>
      <c r="F32" s="26"/>
      <c r="G32" s="27"/>
    </row>
    <row r="33" spans="1:7" x14ac:dyDescent="0.25">
      <c r="A33" s="9" t="s">
        <v>51</v>
      </c>
      <c r="B33" s="14" t="s">
        <v>52</v>
      </c>
      <c r="C33" s="10" t="s">
        <v>19</v>
      </c>
      <c r="D33" s="18">
        <v>1077.5</v>
      </c>
      <c r="E33" s="10">
        <v>3232</v>
      </c>
      <c r="F33" s="9" t="s">
        <v>53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1077.5</v>
      </c>
      <c r="E34" s="24"/>
      <c r="F34" s="26"/>
      <c r="G34" s="27"/>
    </row>
    <row r="35" spans="1:7" x14ac:dyDescent="0.25">
      <c r="A35" s="9" t="s">
        <v>54</v>
      </c>
      <c r="B35" s="14" t="s">
        <v>55</v>
      </c>
      <c r="C35" s="10" t="s">
        <v>56</v>
      </c>
      <c r="D35" s="18">
        <v>212.5</v>
      </c>
      <c r="E35" s="10">
        <v>3238</v>
      </c>
      <c r="F35" s="9" t="s">
        <v>45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212.5</v>
      </c>
      <c r="E36" s="24"/>
      <c r="F36" s="26"/>
      <c r="G36" s="27"/>
    </row>
    <row r="37" spans="1:7" x14ac:dyDescent="0.25">
      <c r="A37" s="9" t="s">
        <v>57</v>
      </c>
      <c r="B37" s="14" t="s">
        <v>58</v>
      </c>
      <c r="C37" s="10" t="s">
        <v>19</v>
      </c>
      <c r="D37" s="18">
        <v>148.94999999999999</v>
      </c>
      <c r="E37" s="10">
        <v>4221</v>
      </c>
      <c r="F37" s="9" t="s">
        <v>59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148.94999999999999</v>
      </c>
      <c r="E38" s="24"/>
      <c r="F38" s="26"/>
      <c r="G38" s="27"/>
    </row>
    <row r="39" spans="1:7" x14ac:dyDescent="0.25">
      <c r="A39" s="9" t="s">
        <v>60</v>
      </c>
      <c r="B39" s="14" t="s">
        <v>61</v>
      </c>
      <c r="C39" s="10" t="s">
        <v>19</v>
      </c>
      <c r="D39" s="18">
        <v>21.94</v>
      </c>
      <c r="E39" s="10">
        <v>3231</v>
      </c>
      <c r="F39" s="9" t="s">
        <v>23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21.94</v>
      </c>
      <c r="E40" s="24"/>
      <c r="F40" s="26"/>
      <c r="G40" s="27"/>
    </row>
    <row r="41" spans="1:7" x14ac:dyDescent="0.25">
      <c r="A41" s="9" t="s">
        <v>62</v>
      </c>
      <c r="B41" s="14" t="s">
        <v>63</v>
      </c>
      <c r="C41" s="10" t="s">
        <v>19</v>
      </c>
      <c r="D41" s="18">
        <v>85.63</v>
      </c>
      <c r="E41" s="10">
        <v>3221</v>
      </c>
      <c r="F41" s="9" t="s">
        <v>37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85.63</v>
      </c>
      <c r="E42" s="24"/>
      <c r="F42" s="26"/>
      <c r="G42" s="27"/>
    </row>
    <row r="43" spans="1:7" x14ac:dyDescent="0.25">
      <c r="A43" s="9" t="s">
        <v>64</v>
      </c>
      <c r="B43" s="14" t="s">
        <v>65</v>
      </c>
      <c r="C43" s="10" t="s">
        <v>19</v>
      </c>
      <c r="D43" s="18">
        <v>1140.78</v>
      </c>
      <c r="E43" s="10">
        <v>3223</v>
      </c>
      <c r="F43" s="9" t="s">
        <v>34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1140.78</v>
      </c>
      <c r="E44" s="24"/>
      <c r="F44" s="26"/>
      <c r="G44" s="27"/>
    </row>
    <row r="45" spans="1:7" x14ac:dyDescent="0.25">
      <c r="A45" s="9" t="s">
        <v>66</v>
      </c>
      <c r="B45" s="14" t="s">
        <v>67</v>
      </c>
      <c r="C45" s="10" t="s">
        <v>19</v>
      </c>
      <c r="D45" s="18">
        <v>192.9</v>
      </c>
      <c r="E45" s="10">
        <v>3222</v>
      </c>
      <c r="F45" s="9" t="s">
        <v>48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192.9</v>
      </c>
      <c r="E46" s="24"/>
      <c r="F46" s="26"/>
      <c r="G46" s="27"/>
    </row>
    <row r="47" spans="1:7" x14ac:dyDescent="0.25">
      <c r="A47" s="9" t="s">
        <v>68</v>
      </c>
      <c r="B47" s="14" t="s">
        <v>69</v>
      </c>
      <c r="C47" s="10" t="s">
        <v>19</v>
      </c>
      <c r="D47" s="18">
        <v>296.42</v>
      </c>
      <c r="E47" s="10">
        <v>3222</v>
      </c>
      <c r="F47" s="9" t="s">
        <v>48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296.42</v>
      </c>
      <c r="E48" s="24"/>
      <c r="F48" s="26"/>
      <c r="G48" s="27"/>
    </row>
    <row r="49" spans="1:7" x14ac:dyDescent="0.25">
      <c r="A49" s="9" t="s">
        <v>70</v>
      </c>
      <c r="B49" s="14" t="s">
        <v>71</v>
      </c>
      <c r="C49" s="10" t="s">
        <v>19</v>
      </c>
      <c r="D49" s="18">
        <v>79.95</v>
      </c>
      <c r="E49" s="10">
        <v>3234</v>
      </c>
      <c r="F49" s="9" t="s">
        <v>14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79.95</v>
      </c>
      <c r="E50" s="24"/>
      <c r="F50" s="26"/>
      <c r="G50" s="27"/>
    </row>
    <row r="51" spans="1:7" x14ac:dyDescent="0.25">
      <c r="A51" s="9" t="s">
        <v>72</v>
      </c>
      <c r="B51" s="14" t="s">
        <v>73</v>
      </c>
      <c r="C51" s="10" t="s">
        <v>19</v>
      </c>
      <c r="D51" s="18">
        <v>991.37</v>
      </c>
      <c r="E51" s="10">
        <v>3222</v>
      </c>
      <c r="F51" s="9" t="s">
        <v>48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991.37</v>
      </c>
      <c r="E52" s="24"/>
      <c r="F52" s="26"/>
      <c r="G52" s="27"/>
    </row>
    <row r="53" spans="1:7" x14ac:dyDescent="0.25">
      <c r="A53" s="9" t="s">
        <v>74</v>
      </c>
      <c r="B53" s="14" t="s">
        <v>75</v>
      </c>
      <c r="C53" s="10" t="s">
        <v>76</v>
      </c>
      <c r="D53" s="18">
        <v>1051.27</v>
      </c>
      <c r="E53" s="10">
        <v>3222</v>
      </c>
      <c r="F53" s="9" t="s">
        <v>48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1051.27</v>
      </c>
      <c r="E54" s="24"/>
      <c r="F54" s="26"/>
      <c r="G54" s="27"/>
    </row>
    <row r="55" spans="1:7" x14ac:dyDescent="0.25">
      <c r="A55" s="9" t="s">
        <v>77</v>
      </c>
      <c r="B55" s="14" t="s">
        <v>78</v>
      </c>
      <c r="C55" s="10" t="s">
        <v>19</v>
      </c>
      <c r="D55" s="18">
        <v>277.23</v>
      </c>
      <c r="E55" s="10">
        <v>3292</v>
      </c>
      <c r="F55" s="9" t="s">
        <v>79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277.23</v>
      </c>
      <c r="E56" s="24"/>
      <c r="F56" s="26"/>
      <c r="G56" s="27"/>
    </row>
    <row r="57" spans="1:7" x14ac:dyDescent="0.25">
      <c r="A57" s="9" t="s">
        <v>80</v>
      </c>
      <c r="B57" s="14" t="s">
        <v>81</v>
      </c>
      <c r="C57" s="10" t="s">
        <v>19</v>
      </c>
      <c r="D57" s="18">
        <v>13.46</v>
      </c>
      <c r="E57" s="10">
        <v>3235</v>
      </c>
      <c r="F57" s="9" t="s">
        <v>82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13.46</v>
      </c>
      <c r="E58" s="24"/>
      <c r="F58" s="26"/>
      <c r="G58" s="27"/>
    </row>
    <row r="59" spans="1:7" x14ac:dyDescent="0.25">
      <c r="A59" s="9" t="s">
        <v>83</v>
      </c>
      <c r="B59" s="14" t="s">
        <v>84</v>
      </c>
      <c r="C59" s="10" t="s">
        <v>85</v>
      </c>
      <c r="D59" s="18">
        <v>266.47000000000003</v>
      </c>
      <c r="E59" s="10">
        <v>3221</v>
      </c>
      <c r="F59" s="9" t="s">
        <v>37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266.47000000000003</v>
      </c>
      <c r="E60" s="24"/>
      <c r="F60" s="26"/>
      <c r="G60" s="27"/>
    </row>
    <row r="61" spans="1:7" x14ac:dyDescent="0.25">
      <c r="A61" s="9" t="s">
        <v>86</v>
      </c>
      <c r="B61" s="14" t="s">
        <v>87</v>
      </c>
      <c r="C61" s="10" t="s">
        <v>44</v>
      </c>
      <c r="D61" s="18">
        <v>1866.4</v>
      </c>
      <c r="E61" s="10">
        <v>3222</v>
      </c>
      <c r="F61" s="9" t="s">
        <v>48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1866.4</v>
      </c>
      <c r="E62" s="24"/>
      <c r="F62" s="26"/>
      <c r="G62" s="27"/>
    </row>
    <row r="63" spans="1:7" x14ac:dyDescent="0.25">
      <c r="A63" s="9" t="s">
        <v>88</v>
      </c>
      <c r="B63" s="14" t="s">
        <v>89</v>
      </c>
      <c r="C63" s="10" t="s">
        <v>90</v>
      </c>
      <c r="D63" s="18">
        <v>560.54</v>
      </c>
      <c r="E63" s="10">
        <v>3225</v>
      </c>
      <c r="F63" s="9" t="s">
        <v>91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560.54</v>
      </c>
      <c r="E64" s="24"/>
      <c r="F64" s="26"/>
      <c r="G64" s="27"/>
    </row>
    <row r="65" spans="1:7" x14ac:dyDescent="0.25">
      <c r="A65" s="9" t="s">
        <v>92</v>
      </c>
      <c r="B65" s="14" t="s">
        <v>93</v>
      </c>
      <c r="C65" s="10" t="s">
        <v>19</v>
      </c>
      <c r="D65" s="18">
        <v>68.75</v>
      </c>
      <c r="E65" s="10">
        <v>3232</v>
      </c>
      <c r="F65" s="9" t="s">
        <v>53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68.75</v>
      </c>
      <c r="E66" s="24"/>
      <c r="F66" s="26"/>
      <c r="G66" s="27"/>
    </row>
    <row r="67" spans="1:7" x14ac:dyDescent="0.25">
      <c r="A67" s="9" t="s">
        <v>94</v>
      </c>
      <c r="B67" s="14" t="s">
        <v>95</v>
      </c>
      <c r="C67" s="10" t="s">
        <v>19</v>
      </c>
      <c r="D67" s="18">
        <v>44</v>
      </c>
      <c r="E67" s="10">
        <v>3221</v>
      </c>
      <c r="F67" s="9" t="s">
        <v>37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44</v>
      </c>
      <c r="E68" s="24"/>
      <c r="F68" s="26"/>
      <c r="G68" s="27"/>
    </row>
    <row r="69" spans="1:7" x14ac:dyDescent="0.25">
      <c r="A69" s="9" t="s">
        <v>96</v>
      </c>
      <c r="B69" s="14" t="s">
        <v>97</v>
      </c>
      <c r="C69" s="10" t="s">
        <v>19</v>
      </c>
      <c r="D69" s="18">
        <v>41.44</v>
      </c>
      <c r="E69" s="10">
        <v>3221</v>
      </c>
      <c r="F69" s="9" t="s">
        <v>37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41.44</v>
      </c>
      <c r="E70" s="24"/>
      <c r="F70" s="26"/>
      <c r="G70" s="27"/>
    </row>
    <row r="71" spans="1:7" x14ac:dyDescent="0.25">
      <c r="A71" s="9" t="s">
        <v>98</v>
      </c>
      <c r="B71" s="14" t="s">
        <v>99</v>
      </c>
      <c r="C71" s="10" t="s">
        <v>100</v>
      </c>
      <c r="D71" s="18">
        <v>79.55</v>
      </c>
      <c r="E71" s="10">
        <v>3221</v>
      </c>
      <c r="F71" s="9" t="s">
        <v>37</v>
      </c>
      <c r="G71" s="28" t="s">
        <v>15</v>
      </c>
    </row>
    <row r="72" spans="1:7" x14ac:dyDescent="0.25">
      <c r="A72" s="9"/>
      <c r="B72" s="14"/>
      <c r="C72" s="10"/>
      <c r="D72" s="18">
        <v>11.4</v>
      </c>
      <c r="E72" s="10">
        <v>3239</v>
      </c>
      <c r="F72" s="9" t="s">
        <v>26</v>
      </c>
      <c r="G72" s="29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SUM(D71:D72)</f>
        <v>90.95</v>
      </c>
      <c r="E73" s="24"/>
      <c r="F73" s="26"/>
      <c r="G73" s="27"/>
    </row>
    <row r="74" spans="1:7" x14ac:dyDescent="0.25">
      <c r="A74" s="9" t="s">
        <v>101</v>
      </c>
      <c r="B74" s="14" t="s">
        <v>102</v>
      </c>
      <c r="C74" s="10" t="s">
        <v>85</v>
      </c>
      <c r="D74" s="18">
        <v>392.14</v>
      </c>
      <c r="E74" s="10">
        <v>3235</v>
      </c>
      <c r="F74" s="9" t="s">
        <v>82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392.14</v>
      </c>
      <c r="E75" s="24"/>
      <c r="F75" s="26"/>
      <c r="G75" s="27"/>
    </row>
    <row r="76" spans="1:7" x14ac:dyDescent="0.25">
      <c r="A76" s="9" t="s">
        <v>103</v>
      </c>
      <c r="B76" s="14" t="s">
        <v>104</v>
      </c>
      <c r="C76" s="10" t="s">
        <v>19</v>
      </c>
      <c r="D76" s="18">
        <v>184.15</v>
      </c>
      <c r="E76" s="10">
        <v>3236</v>
      </c>
      <c r="F76" s="9" t="s">
        <v>105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184.15</v>
      </c>
      <c r="E77" s="24"/>
      <c r="F77" s="26"/>
      <c r="G77" s="27"/>
    </row>
    <row r="78" spans="1:7" x14ac:dyDescent="0.25">
      <c r="A78" s="9" t="s">
        <v>106</v>
      </c>
      <c r="B78" s="14" t="s">
        <v>107</v>
      </c>
      <c r="C78" s="10" t="s">
        <v>19</v>
      </c>
      <c r="D78" s="18">
        <v>599.05999999999995</v>
      </c>
      <c r="E78" s="10">
        <v>3224</v>
      </c>
      <c r="F78" s="9" t="s">
        <v>108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599.05999999999995</v>
      </c>
      <c r="E79" s="24"/>
      <c r="F79" s="26"/>
      <c r="G79" s="27"/>
    </row>
    <row r="80" spans="1:7" x14ac:dyDescent="0.25">
      <c r="A80" s="9" t="s">
        <v>109</v>
      </c>
      <c r="B80" s="14" t="s">
        <v>110</v>
      </c>
      <c r="C80" s="10" t="s">
        <v>111</v>
      </c>
      <c r="D80" s="18">
        <v>1168.43</v>
      </c>
      <c r="E80" s="10">
        <v>3222</v>
      </c>
      <c r="F80" s="9" t="s">
        <v>48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1168.43</v>
      </c>
      <c r="E81" s="24"/>
      <c r="F81" s="26"/>
      <c r="G81" s="27"/>
    </row>
    <row r="82" spans="1:7" x14ac:dyDescent="0.25">
      <c r="A82" s="9" t="s">
        <v>112</v>
      </c>
      <c r="B82" s="14" t="s">
        <v>113</v>
      </c>
      <c r="C82" s="10" t="s">
        <v>114</v>
      </c>
      <c r="D82" s="18">
        <v>66.84</v>
      </c>
      <c r="E82" s="10">
        <v>3431</v>
      </c>
      <c r="F82" s="9" t="s">
        <v>115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66.84</v>
      </c>
      <c r="E83" s="24"/>
      <c r="F83" s="26"/>
      <c r="G83" s="27"/>
    </row>
    <row r="84" spans="1:7" x14ac:dyDescent="0.25">
      <c r="A84" s="9" t="s">
        <v>116</v>
      </c>
      <c r="B84" s="14" t="s">
        <v>117</v>
      </c>
      <c r="C84" s="10" t="s">
        <v>13</v>
      </c>
      <c r="D84" s="18">
        <v>89.99</v>
      </c>
      <c r="E84" s="10">
        <v>3239</v>
      </c>
      <c r="F84" s="9" t="s">
        <v>26</v>
      </c>
      <c r="G84" s="28" t="s">
        <v>15</v>
      </c>
    </row>
    <row r="85" spans="1:7" x14ac:dyDescent="0.25">
      <c r="A85" s="9"/>
      <c r="B85" s="14"/>
      <c r="C85" s="10"/>
      <c r="D85" s="18">
        <v>279</v>
      </c>
      <c r="E85" s="10">
        <v>4221</v>
      </c>
      <c r="F85" s="9" t="s">
        <v>59</v>
      </c>
      <c r="G85" s="29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SUM(D84:D85)</f>
        <v>368.99</v>
      </c>
      <c r="E86" s="24"/>
      <c r="F86" s="26"/>
      <c r="G86" s="27"/>
    </row>
    <row r="87" spans="1:7" x14ac:dyDescent="0.25">
      <c r="A87" s="9" t="s">
        <v>118</v>
      </c>
      <c r="B87" s="14" t="s">
        <v>119</v>
      </c>
      <c r="C87" s="10" t="s">
        <v>120</v>
      </c>
      <c r="D87" s="18">
        <v>102.95</v>
      </c>
      <c r="E87" s="10">
        <v>3222</v>
      </c>
      <c r="F87" s="9" t="s">
        <v>48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102.95</v>
      </c>
      <c r="E88" s="24"/>
      <c r="F88" s="26"/>
      <c r="G88" s="27"/>
    </row>
    <row r="89" spans="1:7" x14ac:dyDescent="0.25">
      <c r="A89" s="9" t="s">
        <v>121</v>
      </c>
      <c r="B89" s="14" t="s">
        <v>122</v>
      </c>
      <c r="C89" s="10" t="s">
        <v>13</v>
      </c>
      <c r="D89" s="18">
        <v>248.89</v>
      </c>
      <c r="E89" s="10">
        <v>3221</v>
      </c>
      <c r="F89" s="9" t="s">
        <v>37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248.89</v>
      </c>
      <c r="E90" s="24"/>
      <c r="F90" s="26"/>
      <c r="G90" s="27"/>
    </row>
    <row r="91" spans="1:7" x14ac:dyDescent="0.25">
      <c r="A91" s="9" t="s">
        <v>123</v>
      </c>
      <c r="B91" s="14" t="s">
        <v>124</v>
      </c>
      <c r="C91" s="10" t="s">
        <v>19</v>
      </c>
      <c r="D91" s="18">
        <v>640</v>
      </c>
      <c r="E91" s="10">
        <v>3236</v>
      </c>
      <c r="F91" s="9" t="s">
        <v>105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640</v>
      </c>
      <c r="E92" s="24"/>
      <c r="F92" s="26"/>
      <c r="G92" s="27"/>
    </row>
    <row r="93" spans="1:7" x14ac:dyDescent="0.25">
      <c r="A93" s="9" t="s">
        <v>125</v>
      </c>
      <c r="B93" s="14" t="s">
        <v>126</v>
      </c>
      <c r="C93" s="10" t="s">
        <v>19</v>
      </c>
      <c r="D93" s="18">
        <v>55</v>
      </c>
      <c r="E93" s="10">
        <v>3239</v>
      </c>
      <c r="F93" s="9" t="s">
        <v>26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55</v>
      </c>
      <c r="E94" s="24"/>
      <c r="F94" s="26"/>
      <c r="G94" s="27"/>
    </row>
    <row r="95" spans="1:7" x14ac:dyDescent="0.25">
      <c r="A95" s="9"/>
      <c r="B95" s="14"/>
      <c r="C95" s="10"/>
      <c r="D95" s="18">
        <v>79028.25</v>
      </c>
      <c r="E95" s="10">
        <v>3111</v>
      </c>
      <c r="F95" s="9" t="s">
        <v>127</v>
      </c>
      <c r="G95" s="28" t="s">
        <v>15</v>
      </c>
    </row>
    <row r="96" spans="1:7" x14ac:dyDescent="0.25">
      <c r="A96" s="9"/>
      <c r="B96" s="14"/>
      <c r="C96" s="10"/>
      <c r="D96" s="18">
        <v>1556.43</v>
      </c>
      <c r="E96" s="10">
        <v>3122</v>
      </c>
      <c r="F96" s="9" t="s">
        <v>128</v>
      </c>
      <c r="G96" s="29" t="s">
        <v>15</v>
      </c>
    </row>
    <row r="97" spans="1:7" x14ac:dyDescent="0.25">
      <c r="A97" s="9"/>
      <c r="B97" s="14"/>
      <c r="C97" s="10"/>
      <c r="D97" s="18">
        <v>11010.94</v>
      </c>
      <c r="E97" s="10">
        <v>3141</v>
      </c>
      <c r="F97" s="9" t="s">
        <v>129</v>
      </c>
      <c r="G97" s="29" t="s">
        <v>15</v>
      </c>
    </row>
    <row r="98" spans="1:7" x14ac:dyDescent="0.25">
      <c r="A98" s="9"/>
      <c r="B98" s="14"/>
      <c r="C98" s="10"/>
      <c r="D98" s="18">
        <v>22190.51</v>
      </c>
      <c r="E98" s="10">
        <v>3151</v>
      </c>
      <c r="F98" s="9" t="s">
        <v>130</v>
      </c>
      <c r="G98" s="29" t="s">
        <v>15</v>
      </c>
    </row>
    <row r="99" spans="1:7" x14ac:dyDescent="0.25">
      <c r="A99" s="9"/>
      <c r="B99" s="14"/>
      <c r="C99" s="10"/>
      <c r="D99" s="18">
        <v>18517.990000000002</v>
      </c>
      <c r="E99" s="10">
        <v>3162</v>
      </c>
      <c r="F99" s="9" t="s">
        <v>131</v>
      </c>
      <c r="G99" s="29" t="s">
        <v>15</v>
      </c>
    </row>
    <row r="100" spans="1:7" x14ac:dyDescent="0.25">
      <c r="A100" s="9"/>
      <c r="B100" s="14"/>
      <c r="C100" s="10"/>
      <c r="D100" s="18">
        <v>17923.47</v>
      </c>
      <c r="E100" s="10">
        <v>3171</v>
      </c>
      <c r="F100" s="9" t="s">
        <v>132</v>
      </c>
      <c r="G100" s="29" t="s">
        <v>15</v>
      </c>
    </row>
    <row r="101" spans="1:7" x14ac:dyDescent="0.25">
      <c r="A101" s="9"/>
      <c r="B101" s="14"/>
      <c r="C101" s="10"/>
      <c r="D101" s="18">
        <v>1180</v>
      </c>
      <c r="E101" s="10">
        <v>3211</v>
      </c>
      <c r="F101" s="9" t="s">
        <v>133</v>
      </c>
      <c r="G101" s="29" t="s">
        <v>15</v>
      </c>
    </row>
    <row r="102" spans="1:7" x14ac:dyDescent="0.25">
      <c r="A102" s="9"/>
      <c r="B102" s="14"/>
      <c r="C102" s="10"/>
      <c r="D102" s="18">
        <v>2707.51</v>
      </c>
      <c r="E102" s="10">
        <v>3212</v>
      </c>
      <c r="F102" s="9" t="s">
        <v>134</v>
      </c>
      <c r="G102" s="29" t="s">
        <v>15</v>
      </c>
    </row>
    <row r="103" spans="1:7" x14ac:dyDescent="0.25">
      <c r="A103" s="9"/>
      <c r="B103" s="14"/>
      <c r="C103" s="10"/>
      <c r="D103" s="18">
        <v>1622.73</v>
      </c>
      <c r="E103" s="10">
        <v>3237</v>
      </c>
      <c r="F103" s="9" t="s">
        <v>135</v>
      </c>
      <c r="G103" s="29" t="s">
        <v>15</v>
      </c>
    </row>
    <row r="104" spans="1:7" x14ac:dyDescent="0.25">
      <c r="A104" s="9"/>
      <c r="B104" s="14"/>
      <c r="C104" s="10"/>
      <c r="D104" s="18">
        <v>966.83</v>
      </c>
      <c r="E104" s="10">
        <v>3291</v>
      </c>
      <c r="F104" s="9" t="s">
        <v>136</v>
      </c>
      <c r="G104" s="29" t="s">
        <v>15</v>
      </c>
    </row>
    <row r="105" spans="1:7" ht="21" customHeight="1" thickBot="1" x14ac:dyDescent="0.3">
      <c r="A105" s="22" t="s">
        <v>16</v>
      </c>
      <c r="B105" s="23"/>
      <c r="C105" s="24"/>
      <c r="D105" s="25">
        <f>SUM(D95:D104)</f>
        <v>156704.66</v>
      </c>
      <c r="E105" s="24"/>
      <c r="F105" s="26"/>
      <c r="G105" s="27"/>
    </row>
    <row r="106" spans="1:7" ht="15.75" thickBot="1" x14ac:dyDescent="0.3">
      <c r="A106" s="30" t="s">
        <v>137</v>
      </c>
      <c r="B106" s="31"/>
      <c r="C106" s="32"/>
      <c r="D106" s="33">
        <f>SUM(D8,D10,D12,D14,D16,D18,D20,D22,D24,D26,D28,D30,D32,D34,D36,D38,D40,D42,D44,D46,D48,D50,D52,D54,D56,D58,D60,D62,D64,D66,D68,D70,D73,D75,D77,D79,D81,D83,D86,D88,D90,D92,D94,D105)</f>
        <v>179968.52000000002</v>
      </c>
      <c r="E106" s="32"/>
      <c r="F106" s="34"/>
      <c r="G106" s="35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2026-07-21T09:31:50Z</dcterms:modified>
</cp:coreProperties>
</file>