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0" i="1" l="1"/>
  <c r="D99" i="1"/>
  <c r="D87" i="1"/>
  <c r="D85" i="1"/>
  <c r="D83" i="1"/>
  <c r="D81" i="1"/>
  <c r="D79" i="1"/>
  <c r="D77" i="1"/>
  <c r="D75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7" i="1"/>
  <c r="D15" i="1"/>
  <c r="D13" i="1"/>
  <c r="D10" i="1"/>
  <c r="D8" i="1"/>
</calcChain>
</file>

<file path=xl/sharedStrings.xml><?xml version="1.0" encoding="utf-8"?>
<sst xmlns="http://schemas.openxmlformats.org/spreadsheetml/2006/main" count="275" uniqueCount="126">
  <si>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</si>
  <si>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</si>
  <si>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</si>
  <si>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</si>
  <si>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</si>
  <si>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</si>
  <si>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</si>
  <si>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</si>
  <si>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JOSIPA JURJA STROSSMAYERA_x000D_
VARŠAVSKA ULICA 18_x000D_
ZAGREB_x000D_
Tel: +385(1)4878982   Fax: +385(1)4830542_x000D_
OIB: 06530150163_x000D_
Mail: os.strossmayerzg@gmail.com_x000D_
IBAN: HR8924020061100949299</t>
  </si>
  <si>
    <t xml:space="preserve">Odgovorna Osoba: NENAD OREMUŠ_x000D_
     </t>
  </si>
  <si>
    <t>Isplata Sredstava Za Razdoblje: 01.05.2026 Do 31.05.2026</t>
  </si>
  <si>
    <t>HP-HRVATSKA POŠTA D.D.</t>
  </si>
  <si>
    <t>87311810356</t>
  </si>
  <si>
    <t>ZAGREB</t>
  </si>
  <si>
    <t xml:space="preserve">USLUGE TELEFONA, POŠTE I PRIJEVOZA                                                                                                                    </t>
  </si>
  <si>
    <t>OŠ JOSIPA JURJA STROSSMAYERA</t>
  </si>
  <si>
    <t>Ukupno:</t>
  </si>
  <si>
    <t>FINANCIJSKA AGENCIJA-FINA</t>
  </si>
  <si>
    <t>85821130368</t>
  </si>
  <si>
    <t xml:space="preserve">OSTALE USLUGE                                                                                                                                         </t>
  </si>
  <si>
    <t>ZAGREBAČKI HOLDING D.O.O.-PODRUŽNICA ČISTOĆA</t>
  </si>
  <si>
    <t>85584865987</t>
  </si>
  <si>
    <t xml:space="preserve">USLUGE TEKUĆEG I INVESTICIJSKOG ODRŽAVANJA                                                                                                            </t>
  </si>
  <si>
    <t xml:space="preserve">KOMUNALNE USLUGE                                                                                                                                      </t>
  </si>
  <si>
    <t>MET CROATIA ENERGY TRADE D.O.O.</t>
  </si>
  <si>
    <t>85106651596</t>
  </si>
  <si>
    <t xml:space="preserve">ENERGIJA                                                                                                                                              </t>
  </si>
  <si>
    <t>MÜLLER TRGOVINA ZAGREB D.O.O.</t>
  </si>
  <si>
    <t>84698789700</t>
  </si>
  <si>
    <t xml:space="preserve">UREDSKI MATERIJAL I OSTALI MATERIJALNI RASHODI                                                                                                        </t>
  </si>
  <si>
    <t>VODOOPSKRBA I ODVODNJA D.O.O.</t>
  </si>
  <si>
    <t>83416546499</t>
  </si>
  <si>
    <t>HRVATSKI TELEKOM D.D.</t>
  </si>
  <si>
    <t>81793146560</t>
  </si>
  <si>
    <t>AGRODALM D.O.O.</t>
  </si>
  <si>
    <t>80649374262</t>
  </si>
  <si>
    <t xml:space="preserve">MATERIJAL I SIROVINE                                                                                                                                  </t>
  </si>
  <si>
    <t>URIHO-ZAGREB</t>
  </si>
  <si>
    <t>77931216562</t>
  </si>
  <si>
    <t>SLUŽBENA, RADNA I ZAŠTITNA ODJEĆA I OBUĆA</t>
  </si>
  <si>
    <t>ZAGREBAČKE PEKARNE KLARA D.D.</t>
  </si>
  <si>
    <t>76842508189</t>
  </si>
  <si>
    <t>CEDETERIJA D.O.O.</t>
  </si>
  <si>
    <t>76188034312</t>
  </si>
  <si>
    <t>73735886955</t>
  </si>
  <si>
    <t>SNJEŽANA NOVA D.O.O.</t>
  </si>
  <si>
    <t>73192045164</t>
  </si>
  <si>
    <t>OPTIMUS LAB D.O.O.</t>
  </si>
  <si>
    <t>71981294715</t>
  </si>
  <si>
    <t>ČAKOVEC</t>
  </si>
  <si>
    <t xml:space="preserve">RAČUNALNE USLUGE                                                                                                                                      </t>
  </si>
  <si>
    <t>TELEMACH HRVATSKA D.O.O.</t>
  </si>
  <si>
    <t>70133616033</t>
  </si>
  <si>
    <t>AQUARIUM DESIGN &amp; TECHNOLOGY D.O.O.</t>
  </si>
  <si>
    <t>69437455330</t>
  </si>
  <si>
    <t>SALUS INTERNATIONAL D.O.O.</t>
  </si>
  <si>
    <t>66915399546</t>
  </si>
  <si>
    <t>DOM ZDRAVLJA ZAGREB-ZAPAD</t>
  </si>
  <si>
    <t>66896155710</t>
  </si>
  <si>
    <t xml:space="preserve">ZDRAVSTVENE I VETERINARSKE USLUGE                                                                                                                     </t>
  </si>
  <si>
    <t>NARODNE NOVINE D.D.</t>
  </si>
  <si>
    <t>64546066176</t>
  </si>
  <si>
    <t>HEP-OPSKRBA D.O.O.</t>
  </si>
  <si>
    <t>63073332379</t>
  </si>
  <si>
    <t>MLINAR PEKARSKA INDUSTRIJA D.O.O.</t>
  </si>
  <si>
    <t>62296711978</t>
  </si>
  <si>
    <t>GRADSKI URED ZA MJESNU SAMOUPRAVU, PROMET, KOMUNALNE POSLOVE, CIVILNU ZAŠTITU I SIGURNOST</t>
  </si>
  <si>
    <t>61817894937</t>
  </si>
  <si>
    <t>EURO ROSA IP D.O.O.</t>
  </si>
  <si>
    <t>58421021869</t>
  </si>
  <si>
    <t>IGO-MAT D.O.O.</t>
  </si>
  <si>
    <t>55662000497</t>
  </si>
  <si>
    <t>BREGANA</t>
  </si>
  <si>
    <t>CWS-BOCO D.O.O.</t>
  </si>
  <si>
    <t>51026536351</t>
  </si>
  <si>
    <t xml:space="preserve">ZAKUPNINE I NAJAMNINE                                                                                                                                 </t>
  </si>
  <si>
    <t>VINDIJA D.D.</t>
  </si>
  <si>
    <t>44138062462</t>
  </si>
  <si>
    <t>VARAŽDIN</t>
  </si>
  <si>
    <t>INSAKO D.O.O.</t>
  </si>
  <si>
    <t>39851720584</t>
  </si>
  <si>
    <t>ŠKOLSKA KNJIGA D.D.</t>
  </si>
  <si>
    <t>38967655335</t>
  </si>
  <si>
    <t>EKO-DERATIZACIJA D.O.O.</t>
  </si>
  <si>
    <t>38001831721</t>
  </si>
  <si>
    <t>KSU D.O.O.</t>
  </si>
  <si>
    <t>34976993601</t>
  </si>
  <si>
    <t>VELIKA GORICA</t>
  </si>
  <si>
    <t>GASTRO DIZAJN D.O.O.</t>
  </si>
  <si>
    <t>31903814507</t>
  </si>
  <si>
    <t xml:space="preserve">UREDSKA OPREMA I NAMJEŠTAJ                                                                                                                            </t>
  </si>
  <si>
    <t>INA D.D.</t>
  </si>
  <si>
    <t>27759560625</t>
  </si>
  <si>
    <t>ROTO DINAMIC D.O.O.</t>
  </si>
  <si>
    <t>24723122482</t>
  </si>
  <si>
    <t>SAMOBOR</t>
  </si>
  <si>
    <t xml:space="preserve">REPREZENTACIJA                                                                                                                                        </t>
  </si>
  <si>
    <t>ERSTE&amp;STEIERMÄRKISCHE BANK D.D.</t>
  </si>
  <si>
    <t>23057039320</t>
  </si>
  <si>
    <t>RIJEKA</t>
  </si>
  <si>
    <t xml:space="preserve">BANKARSKE USLUGE I USLUGE PLATNOG PROMETA                                                                                                             </t>
  </si>
  <si>
    <t>STUDENTSKI CENTAR U ZAGREBU</t>
  </si>
  <si>
    <t>22597784145</t>
  </si>
  <si>
    <t xml:space="preserve">INTELEKTUALNE I OSOBNE USLUGE                                                                                                                         </t>
  </si>
  <si>
    <t>PODRAVKA D.D.</t>
  </si>
  <si>
    <t>18928523252</t>
  </si>
  <si>
    <t>KOPRIVNICA</t>
  </si>
  <si>
    <t>AKD-ZAŠTITA D.O.O.</t>
  </si>
  <si>
    <t>09253797076</t>
  </si>
  <si>
    <t>LEDO PLUS D.O.O.</t>
  </si>
  <si>
    <t>07179054100</t>
  </si>
  <si>
    <t>ZVIBOR D.O.O.</t>
  </si>
  <si>
    <t>03454358063</t>
  </si>
  <si>
    <t>OBVEZE ZA ZAPOSLENE I PRIVREMENO ZAPOSLENE</t>
  </si>
  <si>
    <t>OBVEZE ZA BOLOVANJA NA TERET ZDRAVSTVENOG ZAVODA</t>
  </si>
  <si>
    <t>POREZ NA DOHODAK IZ PLAĆA</t>
  </si>
  <si>
    <t>DOPRINOSI ZA MIROVINSKO OSIGURANJE</t>
  </si>
  <si>
    <t>DOPRINOSI ZA OBVEZNO ZDRAVSTVENO OSIGURANJE</t>
  </si>
  <si>
    <t xml:space="preserve">SLUŽBENA PUTOVANJA  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</si>
  <si>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</si>
  <si>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OSTALE NAKNADE TROŠKOVA ZAPOSLENIMA</t>
  </si>
  <si>
    <t xml:space="preserve">NAKNADE ZA RAD PREDSTAVNIČKIH I IZVRŠNIH TIJELA I SLIČNO                                                                                              </t>
  </si>
  <si>
    <t>PRISTOJBE I NAKNADE</t>
  </si>
  <si>
    <t>Sveukupno:</t>
  </si>
  <si>
    <t>CARTA MAGICA D.O.O.</t>
  </si>
  <si>
    <t>JASTREBARSKO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</si>
</sst>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topLeftCell="A73" zoomScaleNormal="100" workbookViewId="0">
      <selection activeCell="C68" sqref="C68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23.18</v>
      </c>
      <c r="E7" s="10">
        <v>3231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23.18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13</v>
      </c>
      <c r="D9" s="18">
        <v>7.82</v>
      </c>
      <c r="E9" s="10">
        <v>3239</v>
      </c>
      <c r="F9" s="9" t="s">
        <v>19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7.82</v>
      </c>
      <c r="E10" s="24"/>
      <c r="F10" s="26"/>
      <c r="G10" s="27"/>
    </row>
    <row r="11" spans="1:7" x14ac:dyDescent="0.25">
      <c r="A11" s="9" t="s">
        <v>20</v>
      </c>
      <c r="B11" s="14" t="s">
        <v>21</v>
      </c>
      <c r="C11" s="10" t="s">
        <v>13</v>
      </c>
      <c r="D11" s="18">
        <v>2494.06</v>
      </c>
      <c r="E11" s="10">
        <v>3232</v>
      </c>
      <c r="F11" s="9" t="s">
        <v>22</v>
      </c>
      <c r="G11" s="28" t="s">
        <v>15</v>
      </c>
    </row>
    <row r="12" spans="1:7" x14ac:dyDescent="0.25">
      <c r="A12" s="9"/>
      <c r="B12" s="14"/>
      <c r="C12" s="10"/>
      <c r="D12" s="18">
        <v>221.55</v>
      </c>
      <c r="E12" s="10">
        <v>3234</v>
      </c>
      <c r="F12" s="9" t="s">
        <v>23</v>
      </c>
      <c r="G12" s="29" t="s">
        <v>15</v>
      </c>
    </row>
    <row r="13" spans="1:7" ht="27" customHeight="1" thickBot="1" x14ac:dyDescent="0.3">
      <c r="A13" s="22" t="s">
        <v>16</v>
      </c>
      <c r="B13" s="23"/>
      <c r="C13" s="24"/>
      <c r="D13" s="25">
        <f>SUM(D11:D12)</f>
        <v>2715.61</v>
      </c>
      <c r="E13" s="24"/>
      <c r="F13" s="26"/>
      <c r="G13" s="27"/>
    </row>
    <row r="14" spans="1:7" x14ac:dyDescent="0.25">
      <c r="A14" s="9" t="s">
        <v>24</v>
      </c>
      <c r="B14" s="14" t="s">
        <v>25</v>
      </c>
      <c r="C14" s="10" t="s">
        <v>13</v>
      </c>
      <c r="D14" s="18">
        <v>30.26</v>
      </c>
      <c r="E14" s="10">
        <v>3223</v>
      </c>
      <c r="F14" s="9" t="s">
        <v>26</v>
      </c>
      <c r="G14" s="28" t="s">
        <v>15</v>
      </c>
    </row>
    <row r="15" spans="1:7" ht="27" customHeight="1" thickBot="1" x14ac:dyDescent="0.3">
      <c r="A15" s="22" t="s">
        <v>16</v>
      </c>
      <c r="B15" s="23"/>
      <c r="C15" s="24"/>
      <c r="D15" s="25">
        <f>SUM(D14:D14)</f>
        <v>30.26</v>
      </c>
      <c r="E15" s="24"/>
      <c r="F15" s="26"/>
      <c r="G15" s="27"/>
    </row>
    <row r="16" spans="1:7" x14ac:dyDescent="0.25">
      <c r="A16" s="9" t="s">
        <v>27</v>
      </c>
      <c r="B16" s="14" t="s">
        <v>28</v>
      </c>
      <c r="C16" s="10" t="s">
        <v>13</v>
      </c>
      <c r="D16" s="18">
        <v>13.99</v>
      </c>
      <c r="E16" s="10">
        <v>3221</v>
      </c>
      <c r="F16" s="9" t="s">
        <v>29</v>
      </c>
      <c r="G16" s="28" t="s">
        <v>15</v>
      </c>
    </row>
    <row r="17" spans="1:7" ht="27" customHeight="1" thickBot="1" x14ac:dyDescent="0.3">
      <c r="A17" s="22" t="s">
        <v>16</v>
      </c>
      <c r="B17" s="23"/>
      <c r="C17" s="24"/>
      <c r="D17" s="25">
        <f>SUM(D16:D16)</f>
        <v>13.99</v>
      </c>
      <c r="E17" s="24"/>
      <c r="F17" s="26"/>
      <c r="G17" s="27"/>
    </row>
    <row r="18" spans="1:7" x14ac:dyDescent="0.25">
      <c r="A18" s="9" t="s">
        <v>30</v>
      </c>
      <c r="B18" s="14" t="s">
        <v>31</v>
      </c>
      <c r="C18" s="10" t="s">
        <v>13</v>
      </c>
      <c r="D18" s="18">
        <v>293.33999999999997</v>
      </c>
      <c r="E18" s="10">
        <v>3234</v>
      </c>
      <c r="F18" s="9" t="s">
        <v>23</v>
      </c>
      <c r="G18" s="28" t="s">
        <v>15</v>
      </c>
    </row>
    <row r="19" spans="1:7" ht="27" customHeight="1" thickBot="1" x14ac:dyDescent="0.3">
      <c r="A19" s="22" t="s">
        <v>16</v>
      </c>
      <c r="B19" s="23"/>
      <c r="C19" s="24"/>
      <c r="D19" s="25">
        <f>SUM(D18:D18)</f>
        <v>293.33999999999997</v>
      </c>
      <c r="E19" s="24"/>
      <c r="F19" s="26"/>
      <c r="G19" s="27"/>
    </row>
    <row r="20" spans="1:7" x14ac:dyDescent="0.25">
      <c r="A20" s="9" t="s">
        <v>32</v>
      </c>
      <c r="B20" s="14" t="s">
        <v>33</v>
      </c>
      <c r="C20" s="10" t="s">
        <v>13</v>
      </c>
      <c r="D20" s="18">
        <v>47.38</v>
      </c>
      <c r="E20" s="10">
        <v>3231</v>
      </c>
      <c r="F20" s="9" t="s">
        <v>14</v>
      </c>
      <c r="G20" s="28" t="s">
        <v>15</v>
      </c>
    </row>
    <row r="21" spans="1:7" ht="27" customHeight="1" thickBot="1" x14ac:dyDescent="0.3">
      <c r="A21" s="22" t="s">
        <v>16</v>
      </c>
      <c r="B21" s="23"/>
      <c r="C21" s="24"/>
      <c r="D21" s="25">
        <f>SUM(D20:D20)</f>
        <v>47.38</v>
      </c>
      <c r="E21" s="24"/>
      <c r="F21" s="26"/>
      <c r="G21" s="27"/>
    </row>
    <row r="22" spans="1:7" x14ac:dyDescent="0.25">
      <c r="A22" s="9" t="s">
        <v>34</v>
      </c>
      <c r="B22" s="14" t="s">
        <v>35</v>
      </c>
      <c r="C22" s="10" t="s">
        <v>13</v>
      </c>
      <c r="D22" s="18">
        <v>1863.85</v>
      </c>
      <c r="E22" s="10">
        <v>3222</v>
      </c>
      <c r="F22" s="9" t="s">
        <v>36</v>
      </c>
      <c r="G22" s="28" t="s">
        <v>15</v>
      </c>
    </row>
    <row r="23" spans="1:7" ht="27" customHeight="1" thickBot="1" x14ac:dyDescent="0.3">
      <c r="A23" s="22" t="s">
        <v>16</v>
      </c>
      <c r="B23" s="23"/>
      <c r="C23" s="24"/>
      <c r="D23" s="25">
        <f>SUM(D22:D22)</f>
        <v>1863.85</v>
      </c>
      <c r="E23" s="24"/>
      <c r="F23" s="26"/>
      <c r="G23" s="27"/>
    </row>
    <row r="24" spans="1:7" x14ac:dyDescent="0.25">
      <c r="A24" s="9" t="s">
        <v>37</v>
      </c>
      <c r="B24" s="14" t="s">
        <v>38</v>
      </c>
      <c r="C24" s="10" t="s">
        <v>13</v>
      </c>
      <c r="D24" s="18">
        <v>105</v>
      </c>
      <c r="E24" s="10">
        <v>3227</v>
      </c>
      <c r="F24" s="9" t="s">
        <v>39</v>
      </c>
      <c r="G24" s="28" t="s">
        <v>15</v>
      </c>
    </row>
    <row r="25" spans="1:7" ht="27" customHeight="1" thickBot="1" x14ac:dyDescent="0.3">
      <c r="A25" s="22" t="s">
        <v>16</v>
      </c>
      <c r="B25" s="23"/>
      <c r="C25" s="24"/>
      <c r="D25" s="25">
        <f>SUM(D24:D24)</f>
        <v>105</v>
      </c>
      <c r="E25" s="24"/>
      <c r="F25" s="26"/>
      <c r="G25" s="27"/>
    </row>
    <row r="26" spans="1:7" x14ac:dyDescent="0.25">
      <c r="A26" s="9" t="s">
        <v>40</v>
      </c>
      <c r="B26" s="14" t="s">
        <v>41</v>
      </c>
      <c r="C26" s="10" t="s">
        <v>13</v>
      </c>
      <c r="D26" s="18">
        <v>510.64</v>
      </c>
      <c r="E26" s="10">
        <v>3222</v>
      </c>
      <c r="F26" s="9" t="s">
        <v>36</v>
      </c>
      <c r="G26" s="28" t="s">
        <v>15</v>
      </c>
    </row>
    <row r="27" spans="1:7" ht="27" customHeight="1" thickBot="1" x14ac:dyDescent="0.3">
      <c r="A27" s="22" t="s">
        <v>16</v>
      </c>
      <c r="B27" s="23"/>
      <c r="C27" s="24"/>
      <c r="D27" s="25">
        <f>SUM(D26:D26)</f>
        <v>510.64</v>
      </c>
      <c r="E27" s="24"/>
      <c r="F27" s="26"/>
      <c r="G27" s="27"/>
    </row>
    <row r="28" spans="1:7" x14ac:dyDescent="0.25">
      <c r="A28" s="9" t="s">
        <v>42</v>
      </c>
      <c r="B28" s="14" t="s">
        <v>43</v>
      </c>
      <c r="C28" s="10" t="s">
        <v>13</v>
      </c>
      <c r="D28" s="18">
        <v>31.5</v>
      </c>
      <c r="E28" s="10">
        <v>3221</v>
      </c>
      <c r="F28" s="9" t="s">
        <v>29</v>
      </c>
      <c r="G28" s="28" t="s">
        <v>15</v>
      </c>
    </row>
    <row r="29" spans="1:7" ht="27" customHeight="1" thickBot="1" x14ac:dyDescent="0.3">
      <c r="A29" s="22" t="s">
        <v>16</v>
      </c>
      <c r="B29" s="23"/>
      <c r="C29" s="24"/>
      <c r="D29" s="25">
        <f>SUM(D28:D28)</f>
        <v>31.5</v>
      </c>
      <c r="E29" s="24"/>
      <c r="F29" s="26"/>
      <c r="G29" s="27"/>
    </row>
    <row r="30" spans="1:7" x14ac:dyDescent="0.25">
      <c r="A30" s="9" t="s">
        <v>124</v>
      </c>
      <c r="B30" s="14" t="s">
        <v>44</v>
      </c>
      <c r="C30" s="10" t="s">
        <v>13</v>
      </c>
      <c r="D30" s="18">
        <v>33.15</v>
      </c>
      <c r="E30" s="10">
        <v>3221</v>
      </c>
      <c r="F30" s="9" t="s">
        <v>29</v>
      </c>
      <c r="G30" s="28" t="s">
        <v>15</v>
      </c>
    </row>
    <row r="31" spans="1:7" ht="27" customHeight="1" thickBot="1" x14ac:dyDescent="0.3">
      <c r="A31" s="22" t="s">
        <v>16</v>
      </c>
      <c r="B31" s="23"/>
      <c r="C31" s="24"/>
      <c r="D31" s="25">
        <f>SUM(D30:D30)</f>
        <v>33.15</v>
      </c>
      <c r="E31" s="24"/>
      <c r="F31" s="26"/>
      <c r="G31" s="27"/>
    </row>
    <row r="32" spans="1:7" x14ac:dyDescent="0.25">
      <c r="A32" s="9" t="s">
        <v>45</v>
      </c>
      <c r="B32" s="14" t="s">
        <v>46</v>
      </c>
      <c r="C32" s="10" t="s">
        <v>13</v>
      </c>
      <c r="D32" s="18">
        <v>306.83</v>
      </c>
      <c r="E32" s="10">
        <v>3234</v>
      </c>
      <c r="F32" s="9" t="s">
        <v>23</v>
      </c>
      <c r="G32" s="28" t="s">
        <v>15</v>
      </c>
    </row>
    <row r="33" spans="1:7" ht="27" customHeight="1" thickBot="1" x14ac:dyDescent="0.3">
      <c r="A33" s="22" t="s">
        <v>16</v>
      </c>
      <c r="B33" s="23"/>
      <c r="C33" s="24"/>
      <c r="D33" s="25">
        <f>SUM(D32:D32)</f>
        <v>306.83</v>
      </c>
      <c r="E33" s="24"/>
      <c r="F33" s="26"/>
      <c r="G33" s="27"/>
    </row>
    <row r="34" spans="1:7" x14ac:dyDescent="0.25">
      <c r="A34" s="9" t="s">
        <v>47</v>
      </c>
      <c r="B34" s="14" t="s">
        <v>48</v>
      </c>
      <c r="C34" s="10" t="s">
        <v>49</v>
      </c>
      <c r="D34" s="18">
        <v>212.5</v>
      </c>
      <c r="E34" s="10">
        <v>3238</v>
      </c>
      <c r="F34" s="9" t="s">
        <v>50</v>
      </c>
      <c r="G34" s="28" t="s">
        <v>15</v>
      </c>
    </row>
    <row r="35" spans="1:7" ht="27" customHeight="1" thickBot="1" x14ac:dyDescent="0.3">
      <c r="A35" s="22" t="s">
        <v>16</v>
      </c>
      <c r="B35" s="23"/>
      <c r="C35" s="24"/>
      <c r="D35" s="25">
        <f>SUM(D34:D34)</f>
        <v>212.5</v>
      </c>
      <c r="E35" s="24"/>
      <c r="F35" s="26"/>
      <c r="G35" s="27"/>
    </row>
    <row r="36" spans="1:7" x14ac:dyDescent="0.25">
      <c r="A36" s="9" t="s">
        <v>51</v>
      </c>
      <c r="B36" s="14" t="s">
        <v>52</v>
      </c>
      <c r="C36" s="10" t="s">
        <v>13</v>
      </c>
      <c r="D36" s="18">
        <v>21.94</v>
      </c>
      <c r="E36" s="10">
        <v>3231</v>
      </c>
      <c r="F36" s="9" t="s">
        <v>14</v>
      </c>
      <c r="G36" s="28" t="s">
        <v>15</v>
      </c>
    </row>
    <row r="37" spans="1:7" ht="27" customHeight="1" thickBot="1" x14ac:dyDescent="0.3">
      <c r="A37" s="22" t="s">
        <v>16</v>
      </c>
      <c r="B37" s="23"/>
      <c r="C37" s="24"/>
      <c r="D37" s="25">
        <f>SUM(D36:D36)</f>
        <v>21.94</v>
      </c>
      <c r="E37" s="24"/>
      <c r="F37" s="26"/>
      <c r="G37" s="27"/>
    </row>
    <row r="38" spans="1:7" x14ac:dyDescent="0.25">
      <c r="A38" s="9" t="s">
        <v>53</v>
      </c>
      <c r="B38" s="14" t="s">
        <v>54</v>
      </c>
      <c r="C38" s="10" t="s">
        <v>13</v>
      </c>
      <c r="D38" s="18">
        <v>889.88</v>
      </c>
      <c r="E38" s="10">
        <v>3232</v>
      </c>
      <c r="F38" s="9" t="s">
        <v>22</v>
      </c>
      <c r="G38" s="28" t="s">
        <v>15</v>
      </c>
    </row>
    <row r="39" spans="1:7" ht="27" customHeight="1" thickBot="1" x14ac:dyDescent="0.3">
      <c r="A39" s="22" t="s">
        <v>16</v>
      </c>
      <c r="B39" s="23"/>
      <c r="C39" s="24"/>
      <c r="D39" s="25">
        <f>SUM(D38:D38)</f>
        <v>889.88</v>
      </c>
      <c r="E39" s="24"/>
      <c r="F39" s="26"/>
      <c r="G39" s="27"/>
    </row>
    <row r="40" spans="1:7" x14ac:dyDescent="0.25">
      <c r="A40" s="9" t="s">
        <v>55</v>
      </c>
      <c r="B40" s="14" t="s">
        <v>56</v>
      </c>
      <c r="C40" s="10" t="s">
        <v>13</v>
      </c>
      <c r="D40" s="18">
        <v>250</v>
      </c>
      <c r="E40" s="10">
        <v>3231</v>
      </c>
      <c r="F40" s="9" t="s">
        <v>14</v>
      </c>
      <c r="G40" s="28" t="s">
        <v>15</v>
      </c>
    </row>
    <row r="41" spans="1:7" ht="27" customHeight="1" thickBot="1" x14ac:dyDescent="0.3">
      <c r="A41" s="22" t="s">
        <v>16</v>
      </c>
      <c r="B41" s="23"/>
      <c r="C41" s="24"/>
      <c r="D41" s="25">
        <f>SUM(D40:D40)</f>
        <v>250</v>
      </c>
      <c r="E41" s="24"/>
      <c r="F41" s="26"/>
      <c r="G41" s="27"/>
    </row>
    <row r="42" spans="1:7" x14ac:dyDescent="0.25">
      <c r="A42" s="9" t="s">
        <v>57</v>
      </c>
      <c r="B42" s="14" t="s">
        <v>58</v>
      </c>
      <c r="C42" s="10" t="s">
        <v>13</v>
      </c>
      <c r="D42" s="18">
        <v>60</v>
      </c>
      <c r="E42" s="10">
        <v>3236</v>
      </c>
      <c r="F42" s="9" t="s">
        <v>59</v>
      </c>
      <c r="G42" s="28" t="s">
        <v>15</v>
      </c>
    </row>
    <row r="43" spans="1:7" ht="27" customHeight="1" thickBot="1" x14ac:dyDescent="0.3">
      <c r="A43" s="22" t="s">
        <v>16</v>
      </c>
      <c r="B43" s="23"/>
      <c r="C43" s="24"/>
      <c r="D43" s="25">
        <f>SUM(D42:D42)</f>
        <v>60</v>
      </c>
      <c r="E43" s="24"/>
      <c r="F43" s="26"/>
      <c r="G43" s="27"/>
    </row>
    <row r="44" spans="1:7" x14ac:dyDescent="0.25">
      <c r="A44" s="9" t="s">
        <v>60</v>
      </c>
      <c r="B44" s="14" t="s">
        <v>61</v>
      </c>
      <c r="C44" s="10" t="s">
        <v>13</v>
      </c>
      <c r="D44" s="18">
        <v>135.63</v>
      </c>
      <c r="E44" s="10">
        <v>3221</v>
      </c>
      <c r="F44" s="9" t="s">
        <v>29</v>
      </c>
      <c r="G44" s="28" t="s">
        <v>15</v>
      </c>
    </row>
    <row r="45" spans="1:7" ht="27" customHeight="1" thickBot="1" x14ac:dyDescent="0.3">
      <c r="A45" s="22" t="s">
        <v>16</v>
      </c>
      <c r="B45" s="23"/>
      <c r="C45" s="24"/>
      <c r="D45" s="25">
        <f>SUM(D44:D44)</f>
        <v>135.63</v>
      </c>
      <c r="E45" s="24"/>
      <c r="F45" s="26"/>
      <c r="G45" s="27"/>
    </row>
    <row r="46" spans="1:7" x14ac:dyDescent="0.25">
      <c r="A46" s="9" t="s">
        <v>62</v>
      </c>
      <c r="B46" s="14" t="s">
        <v>63</v>
      </c>
      <c r="C46" s="10" t="s">
        <v>13</v>
      </c>
      <c r="D46" s="18">
        <v>1155.8699999999999</v>
      </c>
      <c r="E46" s="10">
        <v>3223</v>
      </c>
      <c r="F46" s="9" t="s">
        <v>26</v>
      </c>
      <c r="G46" s="28" t="s">
        <v>15</v>
      </c>
    </row>
    <row r="47" spans="1:7" ht="27" customHeight="1" thickBot="1" x14ac:dyDescent="0.3">
      <c r="A47" s="22" t="s">
        <v>16</v>
      </c>
      <c r="B47" s="23"/>
      <c r="C47" s="24"/>
      <c r="D47" s="25">
        <f>SUM(D46:D46)</f>
        <v>1155.8699999999999</v>
      </c>
      <c r="E47" s="24"/>
      <c r="F47" s="26"/>
      <c r="G47" s="27"/>
    </row>
    <row r="48" spans="1:7" x14ac:dyDescent="0.25">
      <c r="A48" s="9" t="s">
        <v>64</v>
      </c>
      <c r="B48" s="14" t="s">
        <v>65</v>
      </c>
      <c r="C48" s="10" t="s">
        <v>13</v>
      </c>
      <c r="D48" s="18">
        <v>1040.3599999999999</v>
      </c>
      <c r="E48" s="10">
        <v>3222</v>
      </c>
      <c r="F48" s="9" t="s">
        <v>36</v>
      </c>
      <c r="G48" s="28" t="s">
        <v>15</v>
      </c>
    </row>
    <row r="49" spans="1:7" ht="27" customHeight="1" thickBot="1" x14ac:dyDescent="0.3">
      <c r="A49" s="22" t="s">
        <v>16</v>
      </c>
      <c r="B49" s="23"/>
      <c r="C49" s="24"/>
      <c r="D49" s="25">
        <f>SUM(D48:D48)</f>
        <v>1040.3599999999999</v>
      </c>
      <c r="E49" s="24"/>
      <c r="F49" s="26"/>
      <c r="G49" s="27"/>
    </row>
    <row r="50" spans="1:7" x14ac:dyDescent="0.25">
      <c r="A50" s="9" t="s">
        <v>66</v>
      </c>
      <c r="B50" s="14" t="s">
        <v>67</v>
      </c>
      <c r="C50" s="10" t="s">
        <v>13</v>
      </c>
      <c r="D50" s="18">
        <v>79.95</v>
      </c>
      <c r="E50" s="10">
        <v>3234</v>
      </c>
      <c r="F50" s="9" t="s">
        <v>23</v>
      </c>
      <c r="G50" s="28" t="s">
        <v>15</v>
      </c>
    </row>
    <row r="51" spans="1:7" ht="27" customHeight="1" thickBot="1" x14ac:dyDescent="0.3">
      <c r="A51" s="22" t="s">
        <v>16</v>
      </c>
      <c r="B51" s="23"/>
      <c r="C51" s="24"/>
      <c r="D51" s="25">
        <f>SUM(D50:D50)</f>
        <v>79.95</v>
      </c>
      <c r="E51" s="24"/>
      <c r="F51" s="26"/>
      <c r="G51" s="27"/>
    </row>
    <row r="52" spans="1:7" x14ac:dyDescent="0.25">
      <c r="A52" s="9" t="s">
        <v>68</v>
      </c>
      <c r="B52" s="14" t="s">
        <v>69</v>
      </c>
      <c r="C52" s="10" t="s">
        <v>13</v>
      </c>
      <c r="D52" s="18">
        <v>286.42</v>
      </c>
      <c r="E52" s="10">
        <v>3221</v>
      </c>
      <c r="F52" s="9" t="s">
        <v>29</v>
      </c>
      <c r="G52" s="28" t="s">
        <v>15</v>
      </c>
    </row>
    <row r="53" spans="1:7" ht="27" customHeight="1" thickBot="1" x14ac:dyDescent="0.3">
      <c r="A53" s="22" t="s">
        <v>16</v>
      </c>
      <c r="B53" s="23"/>
      <c r="C53" s="24"/>
      <c r="D53" s="25">
        <f>SUM(D52:D52)</f>
        <v>286.42</v>
      </c>
      <c r="E53" s="24"/>
      <c r="F53" s="26"/>
      <c r="G53" s="27"/>
    </row>
    <row r="54" spans="1:7" x14ac:dyDescent="0.25">
      <c r="A54" s="9" t="s">
        <v>70</v>
      </c>
      <c r="B54" s="14" t="s">
        <v>71</v>
      </c>
      <c r="C54" s="10" t="s">
        <v>72</v>
      </c>
      <c r="D54" s="18">
        <v>1916.14</v>
      </c>
      <c r="E54" s="10">
        <v>3222</v>
      </c>
      <c r="F54" s="9" t="s">
        <v>36</v>
      </c>
      <c r="G54" s="28" t="s">
        <v>15</v>
      </c>
    </row>
    <row r="55" spans="1:7" ht="27" customHeight="1" thickBot="1" x14ac:dyDescent="0.3">
      <c r="A55" s="22" t="s">
        <v>16</v>
      </c>
      <c r="B55" s="23"/>
      <c r="C55" s="24"/>
      <c r="D55" s="25">
        <f>SUM(D54:D54)</f>
        <v>1916.14</v>
      </c>
      <c r="E55" s="24"/>
      <c r="F55" s="26"/>
      <c r="G55" s="27"/>
    </row>
    <row r="56" spans="1:7" x14ac:dyDescent="0.25">
      <c r="A56" s="9" t="s">
        <v>73</v>
      </c>
      <c r="B56" s="14" t="s">
        <v>74</v>
      </c>
      <c r="C56" s="10" t="s">
        <v>13</v>
      </c>
      <c r="D56" s="18">
        <v>13.46</v>
      </c>
      <c r="E56" s="10">
        <v>3235</v>
      </c>
      <c r="F56" s="9" t="s">
        <v>75</v>
      </c>
      <c r="G56" s="28" t="s">
        <v>15</v>
      </c>
    </row>
    <row r="57" spans="1:7" ht="27" customHeight="1" thickBot="1" x14ac:dyDescent="0.3">
      <c r="A57" s="22" t="s">
        <v>16</v>
      </c>
      <c r="B57" s="23"/>
      <c r="C57" s="24"/>
      <c r="D57" s="25">
        <f>SUM(D56:D56)</f>
        <v>13.46</v>
      </c>
      <c r="E57" s="24"/>
      <c r="F57" s="26"/>
      <c r="G57" s="27"/>
    </row>
    <row r="58" spans="1:7" x14ac:dyDescent="0.25">
      <c r="A58" s="9" t="s">
        <v>76</v>
      </c>
      <c r="B58" s="14" t="s">
        <v>77</v>
      </c>
      <c r="C58" s="10" t="s">
        <v>78</v>
      </c>
      <c r="D58" s="18">
        <v>2297.71</v>
      </c>
      <c r="E58" s="10">
        <v>3222</v>
      </c>
      <c r="F58" s="9" t="s">
        <v>36</v>
      </c>
      <c r="G58" s="28" t="s">
        <v>15</v>
      </c>
    </row>
    <row r="59" spans="1:7" ht="27" customHeight="1" thickBot="1" x14ac:dyDescent="0.3">
      <c r="A59" s="22" t="s">
        <v>16</v>
      </c>
      <c r="B59" s="23"/>
      <c r="C59" s="24"/>
      <c r="D59" s="25">
        <f>SUM(D58:D58)</f>
        <v>2297.71</v>
      </c>
      <c r="E59" s="24"/>
      <c r="F59" s="26"/>
      <c r="G59" s="27"/>
    </row>
    <row r="60" spans="1:7" x14ac:dyDescent="0.25">
      <c r="A60" s="9" t="s">
        <v>79</v>
      </c>
      <c r="B60" s="14" t="s">
        <v>80</v>
      </c>
      <c r="C60" s="10" t="s">
        <v>13</v>
      </c>
      <c r="D60" s="18">
        <v>142.80000000000001</v>
      </c>
      <c r="E60" s="10">
        <v>3221</v>
      </c>
      <c r="F60" s="9" t="s">
        <v>29</v>
      </c>
      <c r="G60" s="28" t="s">
        <v>15</v>
      </c>
    </row>
    <row r="61" spans="1:7" ht="27" customHeight="1" thickBot="1" x14ac:dyDescent="0.3">
      <c r="A61" s="22" t="s">
        <v>16</v>
      </c>
      <c r="B61" s="23"/>
      <c r="C61" s="24"/>
      <c r="D61" s="25">
        <f>SUM(D60:D60)</f>
        <v>142.80000000000001</v>
      </c>
      <c r="E61" s="24"/>
      <c r="F61" s="26"/>
      <c r="G61" s="27"/>
    </row>
    <row r="62" spans="1:7" x14ac:dyDescent="0.25">
      <c r="A62" s="9" t="s">
        <v>81</v>
      </c>
      <c r="B62" s="14" t="s">
        <v>82</v>
      </c>
      <c r="C62" s="10" t="s">
        <v>13</v>
      </c>
      <c r="D62" s="18">
        <v>76.31</v>
      </c>
      <c r="E62" s="10">
        <v>3221</v>
      </c>
      <c r="F62" s="9" t="s">
        <v>29</v>
      </c>
      <c r="G62" s="28" t="s">
        <v>15</v>
      </c>
    </row>
    <row r="63" spans="1:7" ht="27" customHeight="1" thickBot="1" x14ac:dyDescent="0.3">
      <c r="A63" s="22" t="s">
        <v>16</v>
      </c>
      <c r="B63" s="23"/>
      <c r="C63" s="24"/>
      <c r="D63" s="25">
        <f>SUM(D62:D62)</f>
        <v>76.31</v>
      </c>
      <c r="E63" s="24"/>
      <c r="F63" s="26"/>
      <c r="G63" s="27"/>
    </row>
    <row r="64" spans="1:7" x14ac:dyDescent="0.25">
      <c r="A64" s="9" t="s">
        <v>83</v>
      </c>
      <c r="B64" s="14" t="s">
        <v>84</v>
      </c>
      <c r="C64" s="10" t="s">
        <v>13</v>
      </c>
      <c r="D64" s="18">
        <v>500</v>
      </c>
      <c r="E64" s="10">
        <v>3234</v>
      </c>
      <c r="F64" s="9" t="s">
        <v>23</v>
      </c>
      <c r="G64" s="28" t="s">
        <v>15</v>
      </c>
    </row>
    <row r="65" spans="1:7" ht="27" customHeight="1" thickBot="1" x14ac:dyDescent="0.3">
      <c r="A65" s="22" t="s">
        <v>16</v>
      </c>
      <c r="B65" s="23"/>
      <c r="C65" s="24"/>
      <c r="D65" s="25">
        <f>SUM(D64:D64)</f>
        <v>500</v>
      </c>
      <c r="E65" s="24"/>
      <c r="F65" s="26"/>
      <c r="G65" s="27"/>
    </row>
    <row r="66" spans="1:7" x14ac:dyDescent="0.25">
      <c r="A66" s="9" t="s">
        <v>85</v>
      </c>
      <c r="B66" s="14" t="s">
        <v>86</v>
      </c>
      <c r="C66" s="10" t="s">
        <v>87</v>
      </c>
      <c r="D66" s="18">
        <v>234.22</v>
      </c>
      <c r="E66" s="10">
        <v>3235</v>
      </c>
      <c r="F66" s="9" t="s">
        <v>75</v>
      </c>
      <c r="G66" s="28" t="s">
        <v>15</v>
      </c>
    </row>
    <row r="67" spans="1:7" ht="27" customHeight="1" thickBot="1" x14ac:dyDescent="0.3">
      <c r="A67" s="22" t="s">
        <v>16</v>
      </c>
      <c r="B67" s="23"/>
      <c r="C67" s="24"/>
      <c r="D67" s="25">
        <f>SUM(D66:D66)</f>
        <v>234.22</v>
      </c>
      <c r="E67" s="24"/>
      <c r="F67" s="26"/>
      <c r="G67" s="27"/>
    </row>
    <row r="68" spans="1:7" x14ac:dyDescent="0.25">
      <c r="A68" s="9" t="s">
        <v>88</v>
      </c>
      <c r="B68" s="14" t="s">
        <v>89</v>
      </c>
      <c r="C68" s="10" t="s">
        <v>125</v>
      </c>
      <c r="D68" s="18">
        <v>530.25</v>
      </c>
      <c r="E68" s="10">
        <v>4221</v>
      </c>
      <c r="F68" s="9" t="s">
        <v>90</v>
      </c>
      <c r="G68" s="28" t="s">
        <v>15</v>
      </c>
    </row>
    <row r="69" spans="1:7" ht="27" customHeight="1" thickBot="1" x14ac:dyDescent="0.3">
      <c r="A69" s="22" t="s">
        <v>16</v>
      </c>
      <c r="B69" s="23"/>
      <c r="C69" s="24"/>
      <c r="D69" s="25">
        <f>SUM(D68:D68)</f>
        <v>530.25</v>
      </c>
      <c r="E69" s="24"/>
      <c r="F69" s="26"/>
      <c r="G69" s="27"/>
    </row>
    <row r="70" spans="1:7" x14ac:dyDescent="0.25">
      <c r="A70" s="9" t="s">
        <v>91</v>
      </c>
      <c r="B70" s="14" t="s">
        <v>92</v>
      </c>
      <c r="C70" s="10" t="s">
        <v>13</v>
      </c>
      <c r="D70" s="18">
        <v>1272.23</v>
      </c>
      <c r="E70" s="10">
        <v>3223</v>
      </c>
      <c r="F70" s="9" t="s">
        <v>26</v>
      </c>
      <c r="G70" s="28" t="s">
        <v>15</v>
      </c>
    </row>
    <row r="71" spans="1:7" ht="27" customHeight="1" thickBot="1" x14ac:dyDescent="0.3">
      <c r="A71" s="22" t="s">
        <v>16</v>
      </c>
      <c r="B71" s="23"/>
      <c r="C71" s="24"/>
      <c r="D71" s="25">
        <f>SUM(D70:D70)</f>
        <v>1272.23</v>
      </c>
      <c r="E71" s="24"/>
      <c r="F71" s="26"/>
      <c r="G71" s="27"/>
    </row>
    <row r="72" spans="1:7" x14ac:dyDescent="0.25">
      <c r="A72" s="9" t="s">
        <v>93</v>
      </c>
      <c r="B72" s="14" t="s">
        <v>94</v>
      </c>
      <c r="C72" s="10" t="s">
        <v>95</v>
      </c>
      <c r="D72" s="18">
        <v>11.41</v>
      </c>
      <c r="E72" s="10">
        <v>3221</v>
      </c>
      <c r="F72" s="9" t="s">
        <v>29</v>
      </c>
      <c r="G72" s="28" t="s">
        <v>15</v>
      </c>
    </row>
    <row r="73" spans="1:7" x14ac:dyDescent="0.25">
      <c r="A73" s="9"/>
      <c r="B73" s="14"/>
      <c r="C73" s="10"/>
      <c r="D73" s="18">
        <v>2761.58</v>
      </c>
      <c r="E73" s="10">
        <v>3222</v>
      </c>
      <c r="F73" s="9" t="s">
        <v>36</v>
      </c>
      <c r="G73" s="29" t="s">
        <v>15</v>
      </c>
    </row>
    <row r="74" spans="1:7" x14ac:dyDescent="0.25">
      <c r="A74" s="9"/>
      <c r="B74" s="14"/>
      <c r="C74" s="10"/>
      <c r="D74" s="18">
        <v>112.35</v>
      </c>
      <c r="E74" s="10">
        <v>3293</v>
      </c>
      <c r="F74" s="9" t="s">
        <v>96</v>
      </c>
      <c r="G74" s="29" t="s">
        <v>15</v>
      </c>
    </row>
    <row r="75" spans="1:7" ht="27" customHeight="1" thickBot="1" x14ac:dyDescent="0.3">
      <c r="A75" s="22" t="s">
        <v>16</v>
      </c>
      <c r="B75" s="23"/>
      <c r="C75" s="24"/>
      <c r="D75" s="25">
        <f>SUM(D72:D74)</f>
        <v>2885.3399999999997</v>
      </c>
      <c r="E75" s="24"/>
      <c r="F75" s="26"/>
      <c r="G75" s="27"/>
    </row>
    <row r="76" spans="1:7" x14ac:dyDescent="0.25">
      <c r="A76" s="9" t="s">
        <v>97</v>
      </c>
      <c r="B76" s="14" t="s">
        <v>98</v>
      </c>
      <c r="C76" s="10" t="s">
        <v>99</v>
      </c>
      <c r="D76" s="18">
        <v>74.42</v>
      </c>
      <c r="E76" s="10">
        <v>3431</v>
      </c>
      <c r="F76" s="9" t="s">
        <v>100</v>
      </c>
      <c r="G76" s="28" t="s">
        <v>15</v>
      </c>
    </row>
    <row r="77" spans="1:7" ht="27" customHeight="1" thickBot="1" x14ac:dyDescent="0.3">
      <c r="A77" s="22" t="s">
        <v>16</v>
      </c>
      <c r="B77" s="23"/>
      <c r="C77" s="24"/>
      <c r="D77" s="25">
        <f>SUM(D76:D76)</f>
        <v>74.42</v>
      </c>
      <c r="E77" s="24"/>
      <c r="F77" s="26"/>
      <c r="G77" s="27"/>
    </row>
    <row r="78" spans="1:7" x14ac:dyDescent="0.25">
      <c r="A78" s="9" t="s">
        <v>101</v>
      </c>
      <c r="B78" s="14" t="s">
        <v>102</v>
      </c>
      <c r="C78" s="10" t="s">
        <v>13</v>
      </c>
      <c r="D78" s="18">
        <v>1048.97</v>
      </c>
      <c r="E78" s="10">
        <v>3237</v>
      </c>
      <c r="F78" s="9" t="s">
        <v>103</v>
      </c>
      <c r="G78" s="28" t="s">
        <v>15</v>
      </c>
    </row>
    <row r="79" spans="1:7" ht="27" customHeight="1" thickBot="1" x14ac:dyDescent="0.3">
      <c r="A79" s="22" t="s">
        <v>16</v>
      </c>
      <c r="B79" s="23"/>
      <c r="C79" s="24"/>
      <c r="D79" s="25">
        <f>SUM(D78:D78)</f>
        <v>1048.97</v>
      </c>
      <c r="E79" s="24"/>
      <c r="F79" s="26"/>
      <c r="G79" s="27"/>
    </row>
    <row r="80" spans="1:7" x14ac:dyDescent="0.25">
      <c r="A80" s="9" t="s">
        <v>104</v>
      </c>
      <c r="B80" s="14" t="s">
        <v>105</v>
      </c>
      <c r="C80" s="10" t="s">
        <v>106</v>
      </c>
      <c r="D80" s="18">
        <v>224.35</v>
      </c>
      <c r="E80" s="10">
        <v>3222</v>
      </c>
      <c r="F80" s="9" t="s">
        <v>36</v>
      </c>
      <c r="G80" s="28" t="s">
        <v>15</v>
      </c>
    </row>
    <row r="81" spans="1:7" ht="27" customHeight="1" thickBot="1" x14ac:dyDescent="0.3">
      <c r="A81" s="22" t="s">
        <v>16</v>
      </c>
      <c r="B81" s="23"/>
      <c r="C81" s="24"/>
      <c r="D81" s="25">
        <f>SUM(D80:D80)</f>
        <v>224.35</v>
      </c>
      <c r="E81" s="24"/>
      <c r="F81" s="26"/>
      <c r="G81" s="27"/>
    </row>
    <row r="82" spans="1:7" x14ac:dyDescent="0.25">
      <c r="A82" s="9" t="s">
        <v>107</v>
      </c>
      <c r="B82" s="14" t="s">
        <v>108</v>
      </c>
      <c r="C82" s="10" t="s">
        <v>13</v>
      </c>
      <c r="D82" s="18">
        <v>55</v>
      </c>
      <c r="E82" s="10">
        <v>3239</v>
      </c>
      <c r="F82" s="9" t="s">
        <v>19</v>
      </c>
      <c r="G82" s="28" t="s">
        <v>15</v>
      </c>
    </row>
    <row r="83" spans="1:7" ht="27" customHeight="1" thickBot="1" x14ac:dyDescent="0.3">
      <c r="A83" s="22" t="s">
        <v>16</v>
      </c>
      <c r="B83" s="23"/>
      <c r="C83" s="24"/>
      <c r="D83" s="25">
        <f>SUM(D82:D82)</f>
        <v>55</v>
      </c>
      <c r="E83" s="24"/>
      <c r="F83" s="26"/>
      <c r="G83" s="27"/>
    </row>
    <row r="84" spans="1:7" x14ac:dyDescent="0.25">
      <c r="A84" s="9" t="s">
        <v>109</v>
      </c>
      <c r="B84" s="14" t="s">
        <v>110</v>
      </c>
      <c r="C84" s="10" t="s">
        <v>13</v>
      </c>
      <c r="D84" s="18">
        <v>699.85</v>
      </c>
      <c r="E84" s="10">
        <v>3222</v>
      </c>
      <c r="F84" s="9" t="s">
        <v>36</v>
      </c>
      <c r="G84" s="28" t="s">
        <v>15</v>
      </c>
    </row>
    <row r="85" spans="1:7" ht="27" customHeight="1" thickBot="1" x14ac:dyDescent="0.3">
      <c r="A85" s="22" t="s">
        <v>16</v>
      </c>
      <c r="B85" s="23"/>
      <c r="C85" s="24"/>
      <c r="D85" s="25">
        <f>SUM(D84:D84)</f>
        <v>699.85</v>
      </c>
      <c r="E85" s="24"/>
      <c r="F85" s="26"/>
      <c r="G85" s="27"/>
    </row>
    <row r="86" spans="1:7" x14ac:dyDescent="0.25">
      <c r="A86" s="9" t="s">
        <v>111</v>
      </c>
      <c r="B86" s="14" t="s">
        <v>112</v>
      </c>
      <c r="C86" s="10" t="s">
        <v>13</v>
      </c>
      <c r="D86" s="18">
        <v>752.08</v>
      </c>
      <c r="E86" s="10">
        <v>3221</v>
      </c>
      <c r="F86" s="9" t="s">
        <v>29</v>
      </c>
      <c r="G86" s="28" t="s">
        <v>15</v>
      </c>
    </row>
    <row r="87" spans="1:7" ht="27" customHeight="1" thickBot="1" x14ac:dyDescent="0.3">
      <c r="A87" s="22" t="s">
        <v>16</v>
      </c>
      <c r="B87" s="23"/>
      <c r="C87" s="24"/>
      <c r="D87" s="25">
        <f>SUM(D86:D86)</f>
        <v>752.08</v>
      </c>
      <c r="E87" s="24"/>
      <c r="F87" s="26"/>
      <c r="G87" s="27"/>
    </row>
    <row r="88" spans="1:7" x14ac:dyDescent="0.25">
      <c r="A88" s="9"/>
      <c r="B88" s="14"/>
      <c r="C88" s="10"/>
      <c r="D88" s="18">
        <v>78549.240000000005</v>
      </c>
      <c r="E88" s="10">
        <v>3111</v>
      </c>
      <c r="F88" s="9" t="s">
        <v>113</v>
      </c>
      <c r="G88" s="28" t="s">
        <v>15</v>
      </c>
    </row>
    <row r="89" spans="1:7" x14ac:dyDescent="0.25">
      <c r="A89" s="9"/>
      <c r="B89" s="14"/>
      <c r="C89" s="10"/>
      <c r="D89" s="18">
        <v>1828.07</v>
      </c>
      <c r="E89" s="10">
        <v>3122</v>
      </c>
      <c r="F89" s="9" t="s">
        <v>114</v>
      </c>
      <c r="G89" s="29" t="s">
        <v>15</v>
      </c>
    </row>
    <row r="90" spans="1:7" x14ac:dyDescent="0.25">
      <c r="A90" s="9"/>
      <c r="B90" s="14"/>
      <c r="C90" s="10"/>
      <c r="D90" s="18">
        <v>11054.5</v>
      </c>
      <c r="E90" s="10">
        <v>3141</v>
      </c>
      <c r="F90" s="9" t="s">
        <v>115</v>
      </c>
      <c r="G90" s="29" t="s">
        <v>15</v>
      </c>
    </row>
    <row r="91" spans="1:7" x14ac:dyDescent="0.25">
      <c r="A91" s="9"/>
      <c r="B91" s="14"/>
      <c r="C91" s="10"/>
      <c r="D91" s="18">
        <v>21974.959999999999</v>
      </c>
      <c r="E91" s="10">
        <v>3151</v>
      </c>
      <c r="F91" s="9" t="s">
        <v>116</v>
      </c>
      <c r="G91" s="29" t="s">
        <v>15</v>
      </c>
    </row>
    <row r="92" spans="1:7" x14ac:dyDescent="0.25">
      <c r="A92" s="9"/>
      <c r="B92" s="14"/>
      <c r="C92" s="10"/>
      <c r="D92" s="18">
        <v>18410.55</v>
      </c>
      <c r="E92" s="10">
        <v>3162</v>
      </c>
      <c r="F92" s="9" t="s">
        <v>117</v>
      </c>
      <c r="G92" s="29" t="s">
        <v>15</v>
      </c>
    </row>
    <row r="93" spans="1:7" x14ac:dyDescent="0.25">
      <c r="A93" s="9"/>
      <c r="B93" s="14"/>
      <c r="C93" s="10"/>
      <c r="D93" s="18">
        <v>605.78</v>
      </c>
      <c r="E93" s="10">
        <v>3211</v>
      </c>
      <c r="F93" s="9" t="s">
        <v>118</v>
      </c>
      <c r="G93" s="29" t="s">
        <v>15</v>
      </c>
    </row>
    <row r="94" spans="1:7" x14ac:dyDescent="0.25">
      <c r="A94" s="9"/>
      <c r="B94" s="14"/>
      <c r="C94" s="10"/>
      <c r="D94" s="18">
        <v>2688.58</v>
      </c>
      <c r="E94" s="10">
        <v>3212</v>
      </c>
      <c r="F94" s="9" t="s">
        <v>119</v>
      </c>
      <c r="G94" s="29" t="s">
        <v>15</v>
      </c>
    </row>
    <row r="95" spans="1:7" x14ac:dyDescent="0.25">
      <c r="A95" s="9"/>
      <c r="B95" s="14"/>
      <c r="C95" s="10"/>
      <c r="D95" s="18">
        <v>17</v>
      </c>
      <c r="E95" s="10">
        <v>3214</v>
      </c>
      <c r="F95" s="9" t="s">
        <v>120</v>
      </c>
      <c r="G95" s="29" t="s">
        <v>15</v>
      </c>
    </row>
    <row r="96" spans="1:7" x14ac:dyDescent="0.25">
      <c r="A96" s="9"/>
      <c r="B96" s="14"/>
      <c r="C96" s="10"/>
      <c r="D96" s="18">
        <v>98.7</v>
      </c>
      <c r="E96" s="10">
        <v>3237</v>
      </c>
      <c r="F96" s="9" t="s">
        <v>103</v>
      </c>
      <c r="G96" s="29" t="s">
        <v>15</v>
      </c>
    </row>
    <row r="97" spans="1:7" x14ac:dyDescent="0.25">
      <c r="A97" s="9"/>
      <c r="B97" s="14"/>
      <c r="C97" s="10"/>
      <c r="D97" s="18">
        <v>548</v>
      </c>
      <c r="E97" s="10">
        <v>3291</v>
      </c>
      <c r="F97" s="9" t="s">
        <v>121</v>
      </c>
      <c r="G97" s="29" t="s">
        <v>15</v>
      </c>
    </row>
    <row r="98" spans="1:7" x14ac:dyDescent="0.25">
      <c r="A98" s="9"/>
      <c r="B98" s="14"/>
      <c r="C98" s="10"/>
      <c r="D98" s="18">
        <v>278.68</v>
      </c>
      <c r="E98" s="10">
        <v>3295</v>
      </c>
      <c r="F98" s="9" t="s">
        <v>122</v>
      </c>
      <c r="G98" s="29" t="s">
        <v>15</v>
      </c>
    </row>
    <row r="99" spans="1:7" ht="21" customHeight="1" thickBot="1" x14ac:dyDescent="0.3">
      <c r="A99" s="22" t="s">
        <v>16</v>
      </c>
      <c r="B99" s="23"/>
      <c r="C99" s="24"/>
      <c r="D99" s="25">
        <f>SUM(D88:D98)</f>
        <v>136054.06</v>
      </c>
      <c r="E99" s="24"/>
      <c r="F99" s="26"/>
      <c r="G99" s="27"/>
    </row>
    <row r="100" spans="1:7" ht="15.75" thickBot="1" x14ac:dyDescent="0.3">
      <c r="A100" s="30" t="s">
        <v>123</v>
      </c>
      <c r="B100" s="31"/>
      <c r="C100" s="32"/>
      <c r="D100" s="33">
        <f>SUM(D8,D10,D13,D15,D17,D19,D21,D23,D25,D27,D29,D31,D33,D35,D37,D39,D41,D43,D45,D47,D49,D51,D53,D55,D57,D59,D61,D63,D65,D67,D69,D71,D75,D77,D79,D81,D83,D85,D87,D99)</f>
        <v>158892.28999999998</v>
      </c>
      <c r="E100" s="32"/>
      <c r="F100" s="34"/>
      <c r="G100" s="35"/>
    </row>
    <row r="101" spans="1:7" x14ac:dyDescent="0.25">
      <c r="A101" s="9"/>
      <c r="B101" s="14"/>
      <c r="C101" s="10"/>
      <c r="D101" s="18"/>
      <c r="E101" s="10"/>
      <c r="F101" s="9"/>
    </row>
    <row r="102" spans="1:7" x14ac:dyDescent="0.25">
      <c r="A102" s="9"/>
      <c r="B102" s="14"/>
      <c r="C102" s="10"/>
      <c r="D102" s="18"/>
      <c r="E102" s="10"/>
      <c r="F102" s="9"/>
    </row>
    <row r="103" spans="1:7" x14ac:dyDescent="0.25">
      <c r="A103" s="9"/>
      <c r="B103" s="14"/>
      <c r="C103" s="10"/>
      <c r="D103" s="18"/>
      <c r="E103" s="10"/>
      <c r="F103" s="9"/>
    </row>
    <row r="104" spans="1:7" x14ac:dyDescent="0.25">
      <c r="A104" s="9"/>
      <c r="B104" s="14"/>
      <c r="C104" s="10"/>
      <c r="D104" s="18"/>
      <c r="E104" s="10"/>
      <c r="F104" s="9"/>
    </row>
    <row r="105" spans="1:7" x14ac:dyDescent="0.25">
      <c r="A105" s="9"/>
      <c r="B105" s="14"/>
      <c r="C105" s="10"/>
      <c r="D105" s="18"/>
      <c r="E105" s="10"/>
      <c r="F105" s="9"/>
    </row>
    <row r="106" spans="1:7" x14ac:dyDescent="0.25">
      <c r="A106" s="9"/>
      <c r="B106" s="14"/>
      <c r="C106" s="10"/>
      <c r="D106" s="18"/>
      <c r="E106" s="10"/>
      <c r="F106" s="9"/>
    </row>
    <row r="107" spans="1:7" x14ac:dyDescent="0.25">
      <c r="A107" s="9"/>
      <c r="B107" s="14"/>
      <c r="C107" s="10"/>
      <c r="D107" s="18"/>
      <c r="E107" s="10"/>
      <c r="F107" s="9"/>
    </row>
    <row r="108" spans="1:7" x14ac:dyDescent="0.25">
      <c r="A108" s="9"/>
      <c r="B108" s="14"/>
      <c r="C108" s="10"/>
      <c r="D108" s="18"/>
      <c r="E108" s="10"/>
      <c r="F108" s="9"/>
    </row>
    <row r="109" spans="1:7" x14ac:dyDescent="0.25">
      <c r="A109" s="9"/>
      <c r="B109" s="14"/>
      <c r="C109" s="10"/>
      <c r="D109" s="18"/>
      <c r="E109" s="10"/>
      <c r="F109" s="9"/>
    </row>
    <row r="110" spans="1:7" x14ac:dyDescent="0.25">
      <c r="A110" s="9"/>
      <c r="B110" s="14"/>
      <c r="C110" s="10"/>
      <c r="D110" s="18"/>
      <c r="E110" s="10"/>
      <c r="F110" s="9"/>
    </row>
    <row r="111" spans="1:7" x14ac:dyDescent="0.25">
      <c r="A111" s="9"/>
      <c r="B111" s="14"/>
      <c r="C111" s="10"/>
      <c r="D111" s="18"/>
      <c r="E111" s="10"/>
      <c r="F111" s="9"/>
    </row>
    <row r="112" spans="1:7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2026-06-30T09:17:33Z</dcterms:modified>
</cp:coreProperties>
</file>