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7" i="1"/>
  <c r="D25" i="1"/>
  <c r="D22" i="1"/>
  <c r="D20" i="1"/>
  <c r="D18" i="1"/>
  <c r="D16" i="1"/>
  <c r="D14" i="1"/>
  <c r="D12" i="1"/>
  <c r="D10" i="1"/>
  <c r="D8" i="1"/>
  <c r="D78" i="1" s="1"/>
</calcChain>
</file>

<file path=xl/sharedStrings.xml><?xml version="1.0" encoding="utf-8"?>
<sst xmlns="http://schemas.openxmlformats.org/spreadsheetml/2006/main" count="212" uniqueCount="106">
  <si>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</si>
  <si>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</si>
  <si>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</si>
  <si>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</si>
  <si>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</si>
  <si>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</si>
  <si>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</si>
  <si>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</si>
  <si>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JOSIPA JURJA STROSSMAYERA_x000D_
VARŠAVSKA ULICA 18_x000D_
ZAGREB_x000D_
Tel: +385(1)4878982   Fax: +385(1)4830542_x000D_
OIB: 06530150163_x000D_
Mail: os.strossmayerzg@gmail.com_x000D_
IBAN: HR8924020061100949299</t>
  </si>
  <si>
    <t>Isplata Sredstava Za Razdoblje: 01.03.2026 Do 31.03.2026</t>
  </si>
  <si>
    <t>HRVATSKA UDRUGA RAVNATELJA OSNOVNIH ŠKOLA</t>
  </si>
  <si>
    <t>97748123085</t>
  </si>
  <si>
    <t>ZAGREB</t>
  </si>
  <si>
    <t xml:space="preserve">ČLANARINE                                                                                                                                             </t>
  </si>
  <si>
    <t>OŠ JOSIPA JURJA STROSSMAYERA</t>
  </si>
  <si>
    <t>Ukupno:</t>
  </si>
  <si>
    <t>HRVATSKI PEDAGOŠKO-KNJIŽEVNI ZBOR</t>
  </si>
  <si>
    <t>94476328670</t>
  </si>
  <si>
    <t xml:space="preserve">STRUČNO USAVRŠAVANJE ZAPOSLENIKA                                                                                                                      </t>
  </si>
  <si>
    <t>VODOOPSKRBA I ODVODNJA D.O.O.</t>
  </si>
  <si>
    <t>83416546499</t>
  </si>
  <si>
    <t xml:space="preserve">KOMUNALNE USLUGE                                                                                                                                      </t>
  </si>
  <si>
    <t>HRVATSKI TELEKOM D.D.</t>
  </si>
  <si>
    <t>81793146560</t>
  </si>
  <si>
    <t xml:space="preserve">USLUGE TELEFONA, POŠTE I PRIJEVOZA                                                                                                                    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</si>
  <si>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</si>
  <si>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</si>
  <si>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</si>
  <si>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ZAGREBAČKE PEKARNE KLARA D.D.</t>
  </si>
  <si>
    <t>76842508189</t>
  </si>
  <si>
    <t>ORTO STEP D.O.O.</t>
  </si>
  <si>
    <t>72312882449</t>
  </si>
  <si>
    <t>OSIJEK</t>
  </si>
  <si>
    <t>SLUŽBENA, RADNA I ZAŠTITNA ODJEĆA I OBUĆA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</si>
  <si>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</si>
  <si>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</si>
  <si>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</si>
  <si>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</si>
  <si>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BAUHAUS-ZAGREB, KOMANDITNO DRUŠTVO ZA TRGOVINU I USLUGE</t>
  </si>
  <si>
    <t>71642207963</t>
  </si>
  <si>
    <t xml:space="preserve">UREDSKI MATERIJAL I OSTALI MATERIJALNI RASHODI                                                                                                        </t>
  </si>
  <si>
    <t xml:space="preserve">OSTALE USLUGE                                                                                                                                         </t>
  </si>
  <si>
    <t>TELEMACH HRVATSKA D.O.O.</t>
  </si>
  <si>
    <t>70133616033</t>
  </si>
  <si>
    <t>GRACIN USLUGE D.O.O.</t>
  </si>
  <si>
    <t>65899155210</t>
  </si>
  <si>
    <t>GRADSKI URED ZA OBNOVU, IZGRADNJU, PROSTORNO UREĐENJE, GRADITELJSTVO I KOMUNALNE POSLOVE</t>
  </si>
  <si>
    <t>61817894937</t>
  </si>
  <si>
    <t>DUBROVNIK SUN D.O.O.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</si>
  <si>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</si>
  <si>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</si>
  <si>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</si>
  <si>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EURO ROSA IP D.O.O.</t>
  </si>
  <si>
    <t>58421021869</t>
  </si>
  <si>
    <t>PAN-PEK D.O.O.</t>
  </si>
  <si>
    <t>58203211592</t>
  </si>
  <si>
    <t>IGO-MAT D.O.O.</t>
  </si>
  <si>
    <t>55662000497</t>
  </si>
  <si>
    <t>BREGANA</t>
  </si>
  <si>
    <t>CWS-BOCO D.O.O.</t>
  </si>
  <si>
    <t>51026536351</t>
  </si>
  <si>
    <t xml:space="preserve">ZAKUPNINE I NAJAMNINE                                                                                                                                 </t>
  </si>
  <si>
    <t>VINDIJA D.D.</t>
  </si>
  <si>
    <t>44138062462</t>
  </si>
  <si>
    <t>VARAŽDIN</t>
  </si>
  <si>
    <t>INSAKO D.O.O.</t>
  </si>
  <si>
    <t>39851720584</t>
  </si>
  <si>
    <t>KSU D.O.O.</t>
  </si>
  <si>
    <t>34976993601</t>
  </si>
  <si>
    <t>VELIKA GORICA</t>
  </si>
  <si>
    <t>NASTAVNI ZAVOD ZA JAVNO ZDRAVSTVO DR. A. ŠTAMPAR</t>
  </si>
  <si>
    <t>33392005961</t>
  </si>
  <si>
    <t xml:space="preserve">ZDRAVSTVENE I VETERINARSKE USLUGE                                                                                                                     </t>
  </si>
  <si>
    <t>ROTO DINAMIC D.O.O.</t>
  </si>
  <si>
    <t>24723122482</t>
  </si>
  <si>
    <t>SAMOBOR</t>
  </si>
  <si>
    <t>PROSVJETA D.O.O.</t>
  </si>
  <si>
    <t>23366802564</t>
  </si>
  <si>
    <t>ERSTE&amp;STEIERMÄRKISCHE BANK D.D.</t>
  </si>
  <si>
    <t>23057039320</t>
  </si>
  <si>
    <t>RIJEKA</t>
  </si>
  <si>
    <t xml:space="preserve">BANKARSKE USLUGE I USLUGE PLATNOG PROMETA                                                                                                             </t>
  </si>
  <si>
    <t>STUDENTSKI CENTAR U ZAGREBU</t>
  </si>
  <si>
    <t>22597784145</t>
  </si>
  <si>
    <t xml:space="preserve">INTELEKTUALNE I OSOBNE USLUGE                                                                                                                         </t>
  </si>
  <si>
    <t>ZAHVALE I SJEĆANJA D.O.O.</t>
  </si>
  <si>
    <t>18180861064</t>
  </si>
  <si>
    <t>PULA</t>
  </si>
  <si>
    <t>STUDENTSKI CENTAR U SISKU</t>
  </si>
  <si>
    <t>10831379912</t>
  </si>
  <si>
    <t>SISAK</t>
  </si>
  <si>
    <t>AKD-ZAŠTITA D.O.O.</t>
  </si>
  <si>
    <t>09253797076</t>
  </si>
  <si>
    <t>ZVIBOR D.O.O.</t>
  </si>
  <si>
    <t>03454358063</t>
  </si>
  <si>
    <t>DIMNJAČARSKA OBRTNIČKA ZADRUGA</t>
  </si>
  <si>
    <t>01254445043</t>
  </si>
  <si>
    <t>OBVEZE ZA ZAPOSLENE I PRIVREMENO ZAPOSLENE</t>
  </si>
  <si>
    <t>OBVEZE ZA BOLOVANJA NA TERET ZDRAVSTVENOG ZAVODA</t>
  </si>
  <si>
    <t>POREZ NA DOHODAK IZ PLAĆA</t>
  </si>
  <si>
    <t>DOPRINOSI ZA MIROVINSKO OSIGURANJE</t>
  </si>
  <si>
    <t>DOPRINOSI ZA OBVEZNO ZDRAVSTVENO OSIGURANJE</t>
  </si>
  <si>
    <t>OSTALE OBVEZE ZA ZAPOSLENE (NAGRADE, DAROVI, OTPREMNINE,...)</t>
  </si>
  <si>
    <t xml:space="preserve">NAKNADE ZA PRIJEVOZ, ZA RAD NA TERENU I ODVOJENI ŽIVOT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</si>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</sst>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70</v>
      </c>
      <c r="E7" s="10">
        <v>3294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50</v>
      </c>
      <c r="E9" s="10">
        <v>3213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50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246.58</v>
      </c>
      <c r="E11" s="10">
        <v>3234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246.58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49.87</v>
      </c>
      <c r="E13" s="10">
        <v>3231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49.87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525.36</v>
      </c>
      <c r="E15" s="10">
        <v>3222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525.36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12</v>
      </c>
      <c r="D17" s="18">
        <v>1132.3</v>
      </c>
      <c r="E17" s="10">
        <v>3222</v>
      </c>
      <c r="F17" s="9" t="s">
        <v>27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1132.3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32</v>
      </c>
      <c r="D19" s="18">
        <v>294</v>
      </c>
      <c r="E19" s="10">
        <v>3227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294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212.5</v>
      </c>
      <c r="E21" s="10">
        <v>3238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212.5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12</v>
      </c>
      <c r="D23" s="18">
        <v>133.72</v>
      </c>
      <c r="E23" s="10">
        <v>3221</v>
      </c>
      <c r="F23" s="9" t="s">
        <v>40</v>
      </c>
      <c r="G23" s="27" t="s">
        <v>14</v>
      </c>
    </row>
    <row r="24" spans="1:7" x14ac:dyDescent="0.25">
      <c r="A24" s="9"/>
      <c r="B24" s="14"/>
      <c r="C24" s="10"/>
      <c r="D24" s="18">
        <v>48</v>
      </c>
      <c r="E24" s="10">
        <v>3239</v>
      </c>
      <c r="F24" s="9" t="s">
        <v>41</v>
      </c>
      <c r="G24" s="28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SUM(D23:D24)</f>
        <v>181.72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12</v>
      </c>
      <c r="D26" s="18">
        <v>21.94</v>
      </c>
      <c r="E26" s="10">
        <v>3231</v>
      </c>
      <c r="F26" s="9" t="s">
        <v>24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21.94</v>
      </c>
      <c r="E27" s="23"/>
      <c r="F27" s="25"/>
      <c r="G27" s="26"/>
    </row>
    <row r="28" spans="1:7" x14ac:dyDescent="0.25">
      <c r="A28" s="9" t="s">
        <v>44</v>
      </c>
      <c r="B28" s="14" t="s">
        <v>45</v>
      </c>
      <c r="C28" s="10" t="s">
        <v>12</v>
      </c>
      <c r="D28" s="18">
        <v>149.5</v>
      </c>
      <c r="E28" s="10">
        <v>3221</v>
      </c>
      <c r="F28" s="9" t="s">
        <v>40</v>
      </c>
      <c r="G28" s="27" t="s">
        <v>14</v>
      </c>
    </row>
    <row r="29" spans="1:7" x14ac:dyDescent="0.25">
      <c r="A29" s="9"/>
      <c r="B29" s="14"/>
      <c r="C29" s="10"/>
      <c r="D29" s="18">
        <v>8.33</v>
      </c>
      <c r="E29" s="10">
        <v>3239</v>
      </c>
      <c r="F29" s="9" t="s">
        <v>41</v>
      </c>
      <c r="G29" s="28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SUM(D28:D29)</f>
        <v>157.83000000000001</v>
      </c>
      <c r="E30" s="23"/>
      <c r="F30" s="25"/>
      <c r="G30" s="26"/>
    </row>
    <row r="31" spans="1:7" x14ac:dyDescent="0.25">
      <c r="A31" s="9" t="s">
        <v>46</v>
      </c>
      <c r="B31" s="14" t="s">
        <v>47</v>
      </c>
      <c r="C31" s="10" t="s">
        <v>12</v>
      </c>
      <c r="D31" s="18">
        <v>79.95</v>
      </c>
      <c r="E31" s="10">
        <v>3234</v>
      </c>
      <c r="F31" s="9" t="s">
        <v>21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79.95</v>
      </c>
      <c r="E32" s="23"/>
      <c r="F32" s="25"/>
      <c r="G32" s="26"/>
    </row>
    <row r="33" spans="1:7" x14ac:dyDescent="0.25">
      <c r="A33" s="9" t="s">
        <v>48</v>
      </c>
      <c r="B33" s="14" t="s">
        <v>49</v>
      </c>
      <c r="C33" s="10" t="s">
        <v>50</v>
      </c>
      <c r="D33" s="18">
        <v>1059.3</v>
      </c>
      <c r="E33" s="10">
        <v>3211</v>
      </c>
      <c r="F33" s="9" t="s">
        <v>51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1059.3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12</v>
      </c>
      <c r="D35" s="18">
        <v>94.69</v>
      </c>
      <c r="E35" s="10">
        <v>3221</v>
      </c>
      <c r="F35" s="9" t="s">
        <v>40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94.69</v>
      </c>
      <c r="E36" s="23"/>
      <c r="F36" s="25"/>
      <c r="G36" s="26"/>
    </row>
    <row r="37" spans="1:7" x14ac:dyDescent="0.25">
      <c r="A37" s="9" t="s">
        <v>54</v>
      </c>
      <c r="B37" s="14" t="s">
        <v>55</v>
      </c>
      <c r="C37" s="10" t="s">
        <v>12</v>
      </c>
      <c r="D37" s="18">
        <v>146.25</v>
      </c>
      <c r="E37" s="10">
        <v>3222</v>
      </c>
      <c r="F37" s="9" t="s">
        <v>27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146.25</v>
      </c>
      <c r="E38" s="23"/>
      <c r="F38" s="25"/>
      <c r="G38" s="26"/>
    </row>
    <row r="39" spans="1:7" x14ac:dyDescent="0.25">
      <c r="A39" s="9" t="s">
        <v>56</v>
      </c>
      <c r="B39" s="14" t="s">
        <v>57</v>
      </c>
      <c r="C39" s="10" t="s">
        <v>58</v>
      </c>
      <c r="D39" s="18">
        <v>1111.6400000000001</v>
      </c>
      <c r="E39" s="10">
        <v>3222</v>
      </c>
      <c r="F39" s="9" t="s">
        <v>27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1111.6400000000001</v>
      </c>
      <c r="E40" s="23"/>
      <c r="F40" s="25"/>
      <c r="G40" s="26"/>
    </row>
    <row r="41" spans="1:7" x14ac:dyDescent="0.25">
      <c r="A41" s="9" t="s">
        <v>59</v>
      </c>
      <c r="B41" s="14" t="s">
        <v>60</v>
      </c>
      <c r="C41" s="10" t="s">
        <v>12</v>
      </c>
      <c r="D41" s="18">
        <v>13.46</v>
      </c>
      <c r="E41" s="10">
        <v>3235</v>
      </c>
      <c r="F41" s="9" t="s">
        <v>61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13.46</v>
      </c>
      <c r="E42" s="23"/>
      <c r="F42" s="25"/>
      <c r="G42" s="26"/>
    </row>
    <row r="43" spans="1:7" x14ac:dyDescent="0.25">
      <c r="A43" s="9" t="s">
        <v>62</v>
      </c>
      <c r="B43" s="14" t="s">
        <v>63</v>
      </c>
      <c r="C43" s="10" t="s">
        <v>64</v>
      </c>
      <c r="D43" s="18">
        <v>2502.04</v>
      </c>
      <c r="E43" s="10">
        <v>3222</v>
      </c>
      <c r="F43" s="9" t="s">
        <v>27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2502.04</v>
      </c>
      <c r="E44" s="23"/>
      <c r="F44" s="25"/>
      <c r="G44" s="26"/>
    </row>
    <row r="45" spans="1:7" x14ac:dyDescent="0.25">
      <c r="A45" s="9" t="s">
        <v>65</v>
      </c>
      <c r="B45" s="14" t="s">
        <v>66</v>
      </c>
      <c r="C45" s="10" t="s">
        <v>12</v>
      </c>
      <c r="D45" s="18">
        <v>59.97</v>
      </c>
      <c r="E45" s="10">
        <v>3221</v>
      </c>
      <c r="F45" s="9" t="s">
        <v>40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59.97</v>
      </c>
      <c r="E46" s="23"/>
      <c r="F46" s="25"/>
      <c r="G46" s="26"/>
    </row>
    <row r="47" spans="1:7" x14ac:dyDescent="0.25">
      <c r="A47" s="9" t="s">
        <v>67</v>
      </c>
      <c r="B47" s="14" t="s">
        <v>68</v>
      </c>
      <c r="C47" s="10" t="s">
        <v>69</v>
      </c>
      <c r="D47" s="18">
        <v>305.56</v>
      </c>
      <c r="E47" s="10">
        <v>3235</v>
      </c>
      <c r="F47" s="9" t="s">
        <v>61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305.56</v>
      </c>
      <c r="E48" s="23"/>
      <c r="F48" s="25"/>
      <c r="G48" s="26"/>
    </row>
    <row r="49" spans="1:7" x14ac:dyDescent="0.25">
      <c r="A49" s="9" t="s">
        <v>70</v>
      </c>
      <c r="B49" s="14" t="s">
        <v>71</v>
      </c>
      <c r="C49" s="10" t="s">
        <v>12</v>
      </c>
      <c r="D49" s="18">
        <v>206.05</v>
      </c>
      <c r="E49" s="10">
        <v>3236</v>
      </c>
      <c r="F49" s="9" t="s">
        <v>72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206.05</v>
      </c>
      <c r="E50" s="23"/>
      <c r="F50" s="25"/>
      <c r="G50" s="26"/>
    </row>
    <row r="51" spans="1:7" x14ac:dyDescent="0.25">
      <c r="A51" s="9" t="s">
        <v>73</v>
      </c>
      <c r="B51" s="14" t="s">
        <v>74</v>
      </c>
      <c r="C51" s="10" t="s">
        <v>75</v>
      </c>
      <c r="D51" s="18">
        <v>1290.8399999999999</v>
      </c>
      <c r="E51" s="10">
        <v>3222</v>
      </c>
      <c r="F51" s="9" t="s">
        <v>27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1290.8399999999999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12</v>
      </c>
      <c r="D53" s="18">
        <v>194.03</v>
      </c>
      <c r="E53" s="10">
        <v>3221</v>
      </c>
      <c r="F53" s="9" t="s">
        <v>40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194.03</v>
      </c>
      <c r="E54" s="23"/>
      <c r="F54" s="25"/>
      <c r="G54" s="26"/>
    </row>
    <row r="55" spans="1:7" x14ac:dyDescent="0.25">
      <c r="A55" s="9" t="s">
        <v>78</v>
      </c>
      <c r="B55" s="14" t="s">
        <v>79</v>
      </c>
      <c r="C55" s="10" t="s">
        <v>80</v>
      </c>
      <c r="D55" s="18">
        <v>64.09</v>
      </c>
      <c r="E55" s="10">
        <v>3431</v>
      </c>
      <c r="F55" s="9" t="s">
        <v>81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64.09</v>
      </c>
      <c r="E56" s="23"/>
      <c r="F56" s="25"/>
      <c r="G56" s="26"/>
    </row>
    <row r="57" spans="1:7" x14ac:dyDescent="0.25">
      <c r="A57" s="9" t="s">
        <v>82</v>
      </c>
      <c r="B57" s="14" t="s">
        <v>83</v>
      </c>
      <c r="C57" s="10" t="s">
        <v>12</v>
      </c>
      <c r="D57" s="18">
        <v>2685.96</v>
      </c>
      <c r="E57" s="10">
        <v>3237</v>
      </c>
      <c r="F57" s="9" t="s">
        <v>84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2685.96</v>
      </c>
      <c r="E58" s="23"/>
      <c r="F58" s="25"/>
      <c r="G58" s="26"/>
    </row>
    <row r="59" spans="1:7" x14ac:dyDescent="0.25">
      <c r="A59" s="9" t="s">
        <v>85</v>
      </c>
      <c r="B59" s="14" t="s">
        <v>86</v>
      </c>
      <c r="C59" s="10" t="s">
        <v>87</v>
      </c>
      <c r="D59" s="18">
        <v>13.98</v>
      </c>
      <c r="E59" s="10">
        <v>3239</v>
      </c>
      <c r="F59" s="9" t="s">
        <v>41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13.98</v>
      </c>
      <c r="E60" s="23"/>
      <c r="F60" s="25"/>
      <c r="G60" s="26"/>
    </row>
    <row r="61" spans="1:7" x14ac:dyDescent="0.25">
      <c r="A61" s="9" t="s">
        <v>88</v>
      </c>
      <c r="B61" s="14" t="s">
        <v>89</v>
      </c>
      <c r="C61" s="10" t="s">
        <v>90</v>
      </c>
      <c r="D61" s="18">
        <v>1234.0899999999999</v>
      </c>
      <c r="E61" s="10">
        <v>3237</v>
      </c>
      <c r="F61" s="9" t="s">
        <v>84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1234.0899999999999</v>
      </c>
      <c r="E62" s="23"/>
      <c r="F62" s="25"/>
      <c r="G62" s="26"/>
    </row>
    <row r="63" spans="1:7" x14ac:dyDescent="0.25">
      <c r="A63" s="9" t="s">
        <v>91</v>
      </c>
      <c r="B63" s="14" t="s">
        <v>92</v>
      </c>
      <c r="C63" s="10" t="s">
        <v>12</v>
      </c>
      <c r="D63" s="18">
        <v>55</v>
      </c>
      <c r="E63" s="10">
        <v>3239</v>
      </c>
      <c r="F63" s="9" t="s">
        <v>41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55</v>
      </c>
      <c r="E64" s="23"/>
      <c r="F64" s="25"/>
      <c r="G64" s="26"/>
    </row>
    <row r="65" spans="1:7" x14ac:dyDescent="0.25">
      <c r="A65" s="9" t="s">
        <v>93</v>
      </c>
      <c r="B65" s="14" t="s">
        <v>94</v>
      </c>
      <c r="C65" s="10" t="s">
        <v>12</v>
      </c>
      <c r="D65" s="18">
        <v>220.49</v>
      </c>
      <c r="E65" s="10">
        <v>3221</v>
      </c>
      <c r="F65" s="9" t="s">
        <v>40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220.49</v>
      </c>
      <c r="E66" s="23"/>
      <c r="F66" s="25"/>
      <c r="G66" s="26"/>
    </row>
    <row r="67" spans="1:7" x14ac:dyDescent="0.25">
      <c r="A67" s="9" t="s">
        <v>95</v>
      </c>
      <c r="B67" s="14" t="s">
        <v>96</v>
      </c>
      <c r="C67" s="10" t="s">
        <v>12</v>
      </c>
      <c r="D67" s="18">
        <v>166.93</v>
      </c>
      <c r="E67" s="10">
        <v>3234</v>
      </c>
      <c r="F67" s="9" t="s">
        <v>21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166.93</v>
      </c>
      <c r="E68" s="23"/>
      <c r="F68" s="25"/>
      <c r="G68" s="26"/>
    </row>
    <row r="69" spans="1:7" x14ac:dyDescent="0.25">
      <c r="A69" s="9"/>
      <c r="B69" s="14"/>
      <c r="C69" s="10"/>
      <c r="D69" s="18">
        <v>76102.83</v>
      </c>
      <c r="E69" s="10">
        <v>3111</v>
      </c>
      <c r="F69" s="9" t="s">
        <v>97</v>
      </c>
      <c r="G69" s="27" t="s">
        <v>14</v>
      </c>
    </row>
    <row r="70" spans="1:7" x14ac:dyDescent="0.25">
      <c r="A70" s="9"/>
      <c r="B70" s="14"/>
      <c r="C70" s="10"/>
      <c r="D70" s="18">
        <v>2240.29</v>
      </c>
      <c r="E70" s="10">
        <v>3122</v>
      </c>
      <c r="F70" s="9" t="s">
        <v>98</v>
      </c>
      <c r="G70" s="28" t="s">
        <v>14</v>
      </c>
    </row>
    <row r="71" spans="1:7" x14ac:dyDescent="0.25">
      <c r="A71" s="9"/>
      <c r="B71" s="14"/>
      <c r="C71" s="10"/>
      <c r="D71" s="18">
        <v>10526.74</v>
      </c>
      <c r="E71" s="10">
        <v>3141</v>
      </c>
      <c r="F71" s="9" t="s">
        <v>99</v>
      </c>
      <c r="G71" s="28" t="s">
        <v>14</v>
      </c>
    </row>
    <row r="72" spans="1:7" x14ac:dyDescent="0.25">
      <c r="A72" s="9"/>
      <c r="B72" s="14"/>
      <c r="C72" s="10"/>
      <c r="D72" s="18">
        <v>21134.12</v>
      </c>
      <c r="E72" s="10">
        <v>3151</v>
      </c>
      <c r="F72" s="9" t="s">
        <v>100</v>
      </c>
      <c r="G72" s="28" t="s">
        <v>14</v>
      </c>
    </row>
    <row r="73" spans="1:7" x14ac:dyDescent="0.25">
      <c r="A73" s="9"/>
      <c r="B73" s="14"/>
      <c r="C73" s="10"/>
      <c r="D73" s="18">
        <v>17781.7</v>
      </c>
      <c r="E73" s="10">
        <v>3162</v>
      </c>
      <c r="F73" s="9" t="s">
        <v>101</v>
      </c>
      <c r="G73" s="28" t="s">
        <v>14</v>
      </c>
    </row>
    <row r="74" spans="1:7" x14ac:dyDescent="0.25">
      <c r="A74" s="9"/>
      <c r="B74" s="14"/>
      <c r="C74" s="10"/>
      <c r="D74" s="18">
        <v>2034.74</v>
      </c>
      <c r="E74" s="10">
        <v>3171</v>
      </c>
      <c r="F74" s="9" t="s">
        <v>102</v>
      </c>
      <c r="G74" s="28" t="s">
        <v>14</v>
      </c>
    </row>
    <row r="75" spans="1:7" x14ac:dyDescent="0.25">
      <c r="A75" s="9"/>
      <c r="B75" s="14"/>
      <c r="C75" s="10"/>
      <c r="D75" s="18">
        <v>2339.39</v>
      </c>
      <c r="E75" s="10">
        <v>3212</v>
      </c>
      <c r="F75" s="9" t="s">
        <v>103</v>
      </c>
      <c r="G75" s="28" t="s">
        <v>14</v>
      </c>
    </row>
    <row r="76" spans="1:7" x14ac:dyDescent="0.25">
      <c r="A76" s="9"/>
      <c r="B76" s="14"/>
      <c r="C76" s="10"/>
      <c r="D76" s="18">
        <v>380.71</v>
      </c>
      <c r="E76" s="10">
        <v>3291</v>
      </c>
      <c r="F76" s="9" t="s">
        <v>104</v>
      </c>
      <c r="G76" s="28" t="s">
        <v>14</v>
      </c>
    </row>
    <row r="77" spans="1:7" ht="21" customHeight="1" thickBot="1" x14ac:dyDescent="0.3">
      <c r="A77" s="21" t="s">
        <v>15</v>
      </c>
      <c r="B77" s="22"/>
      <c r="C77" s="23"/>
      <c r="D77" s="24">
        <f>SUM(D69:D76)</f>
        <v>132540.51999999999</v>
      </c>
      <c r="E77" s="23"/>
      <c r="F77" s="25"/>
      <c r="G77" s="26"/>
    </row>
    <row r="78" spans="1:7" ht="15.75" thickBot="1" x14ac:dyDescent="0.3">
      <c r="A78" s="29" t="s">
        <v>105</v>
      </c>
      <c r="B78" s="30"/>
      <c r="C78" s="31"/>
      <c r="D78" s="32">
        <f>SUM(D8,D10,D12,D14,D16,D18,D20,D22,D25,D27,D30,D32,D34,D36,D38,D40,D42,D44,D46,D48,D50,D52,D54,D56,D58,D60,D62,D64,D66,D68,D77)</f>
        <v>146986.94</v>
      </c>
      <c r="E78" s="31"/>
      <c r="F78" s="33"/>
      <c r="G78" s="34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2026-04-20T07:23:35Z</dcterms:modified>
</cp:coreProperties>
</file>